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uments/Optique &amp; Photonique/"/>
    </mc:Choice>
  </mc:AlternateContent>
  <xr:revisionPtr revIDLastSave="0" documentId="13_ncr:1_{04F3A97A-9B10-844F-A9D1-6533E15FE0D9}" xr6:coauthVersionLast="47" xr6:coauthVersionMax="47" xr10:uidLastSave="{00000000-0000-0000-0000-000000000000}"/>
  <bookViews>
    <workbookView xWindow="1680" yWindow="2400" windowWidth="35100" windowHeight="17440" activeTab="1" xr2:uid="{995397F0-BB4A-BE4C-9316-36B530ABD5DE}"/>
  </bookViews>
  <sheets>
    <sheet name="Présentation" sheetId="3" r:id="rId1"/>
    <sheet name="Page LinkedI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F55" i="1"/>
  <c r="H55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<sst xmlns="http://schemas.openxmlformats.org/spreadsheetml/2006/main" count="309" uniqueCount="96">
  <si>
    <t>Université Claude Bernard Lyon 1</t>
  </si>
  <si>
    <t>Université Grenoble Alpes</t>
  </si>
  <si>
    <t>Université Jean Monnet Saint-Etienne</t>
  </si>
  <si>
    <t>Anciens élèves</t>
  </si>
  <si>
    <t>Optique</t>
  </si>
  <si>
    <t>Optique PhD</t>
  </si>
  <si>
    <t>Université Paris Saclay</t>
  </si>
  <si>
    <t>Université de Lille</t>
  </si>
  <si>
    <t>Université de Limoges</t>
  </si>
  <si>
    <t>Université de Caen</t>
  </si>
  <si>
    <t>Université de Rouen</t>
  </si>
  <si>
    <t>Aix-Marseille Université</t>
  </si>
  <si>
    <t>Université Paul Sabatier Toulouse 3</t>
  </si>
  <si>
    <t>Université de Technologie de Troyes</t>
  </si>
  <si>
    <t>Université de Bordeaux</t>
  </si>
  <si>
    <t>Université de Bourgogne</t>
  </si>
  <si>
    <t>Université de Franche-Comté</t>
  </si>
  <si>
    <t>Université de Montpellier</t>
  </si>
  <si>
    <t>Université de Rennes 1</t>
  </si>
  <si>
    <t>Université Pierre et Marie Curie</t>
  </si>
  <si>
    <t>Université Paris Cité</t>
  </si>
  <si>
    <t>ISAE-SUPAERO</t>
  </si>
  <si>
    <t>Institut d'Optique Graduate School</t>
  </si>
  <si>
    <t>Université Paris-Est Créteil (UPEC)</t>
  </si>
  <si>
    <t>CNAM</t>
  </si>
  <si>
    <t>Polytech Paris-Saclay</t>
  </si>
  <si>
    <t>Université Côte d'Azur</t>
  </si>
  <si>
    <t>Université de Nantes</t>
  </si>
  <si>
    <t>Université d'Angers</t>
  </si>
  <si>
    <t>Université Blaise Pascal</t>
  </si>
  <si>
    <t>Université de Strasbourg</t>
  </si>
  <si>
    <t>Université de Lorraine</t>
  </si>
  <si>
    <t>Université de Picardie Jules Verne (UPJV)</t>
  </si>
  <si>
    <t>Université Polytechnique Hauts-de-France</t>
  </si>
  <si>
    <t>Université de Tours</t>
  </si>
  <si>
    <t>Université d'Orléans</t>
  </si>
  <si>
    <t>Université du Littoral Côte d'Opale</t>
  </si>
  <si>
    <t>Université de Bretagne Sud</t>
  </si>
  <si>
    <t>Université de Bretagne Occidentale</t>
  </si>
  <si>
    <t>Le Mans Université</t>
  </si>
  <si>
    <t>Université de technologie de Compiègne</t>
  </si>
  <si>
    <t>CentraleSupélec</t>
  </si>
  <si>
    <t>Grenoble INP - Phelma</t>
  </si>
  <si>
    <t>INSA Lyon</t>
  </si>
  <si>
    <t>INSA Rennes</t>
  </si>
  <si>
    <t>Télécom Paris</t>
  </si>
  <si>
    <t>Télécom Physique Strasbourg</t>
  </si>
  <si>
    <t xml:space="preserve">Optique </t>
  </si>
  <si>
    <t>Toulouse INP</t>
  </si>
  <si>
    <t>Université La Rochelle</t>
  </si>
  <si>
    <t>Université Paris Nord</t>
  </si>
  <si>
    <t>Université ou Ecole</t>
  </si>
  <si>
    <t>Colonnes</t>
  </si>
  <si>
    <t>A</t>
  </si>
  <si>
    <t>B</t>
  </si>
  <si>
    <t>Liens vers Anciens Eleves</t>
  </si>
  <si>
    <t>C</t>
  </si>
  <si>
    <t>Nombre d'Anciens élèves</t>
  </si>
  <si>
    <t>D</t>
  </si>
  <si>
    <t>Anciens élèves filtrés Etudes "Optique" ou "Ingénierie Lasers &amp; Optique"</t>
  </si>
  <si>
    <t>E</t>
  </si>
  <si>
    <t>Nombre Anciens élèves filtrés Etudes "Optique" ou "Ingénierie Lasers &amp; Optique"</t>
  </si>
  <si>
    <t>F</t>
  </si>
  <si>
    <t>Liens vers Anciens Eleves  filtrés D &amp; PhD</t>
  </si>
  <si>
    <t>G</t>
  </si>
  <si>
    <t>Nombre Anciens élèves filtrés D &amp; PhD</t>
  </si>
  <si>
    <t>Filtre PhD: PhD OR Ph.D OR Docteur OR Doctorat OR Doctorant</t>
  </si>
  <si>
    <t>Chiffres au 4 mai 2022</t>
  </si>
  <si>
    <t>H</t>
  </si>
  <si>
    <t>Région</t>
  </si>
  <si>
    <t>Régions</t>
  </si>
  <si>
    <t>Île de France</t>
  </si>
  <si>
    <t>Ecole Polytechnique</t>
  </si>
  <si>
    <t>Institut supérieur d'Optique</t>
  </si>
  <si>
    <t>ENSTA Paris</t>
  </si>
  <si>
    <t>France</t>
  </si>
  <si>
    <t>Normandie</t>
  </si>
  <si>
    <t>Auvergne-Rhône-Alpes</t>
  </si>
  <si>
    <t>Bretagne</t>
  </si>
  <si>
    <t>Grand Est</t>
  </si>
  <si>
    <t>Occitanie</t>
  </si>
  <si>
    <t>Bourgogne-Franche Comté</t>
  </si>
  <si>
    <t>Région Sud (PACA)</t>
  </si>
  <si>
    <t>Centre - Val de Loire</t>
  </si>
  <si>
    <t>Pays de la Loire</t>
  </si>
  <si>
    <t>Hauts de France</t>
  </si>
  <si>
    <t>Nouvelle Aquitaine</t>
  </si>
  <si>
    <t>TOP établissements</t>
  </si>
  <si>
    <t>ESIEE Paris</t>
  </si>
  <si>
    <t>Arts et Métiers ParisTech</t>
  </si>
  <si>
    <t>INSA Toulouse</t>
  </si>
  <si>
    <t>Nombre</t>
  </si>
  <si>
    <t>Liens Optique &amp; PhD</t>
  </si>
  <si>
    <t>Ratio PhD</t>
  </si>
  <si>
    <t>I</t>
  </si>
  <si>
    <t>Ratio PhD = H/F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</si>
</sst>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/>
    <xf numFmtId="0" fontId="3" fillId="6" borderId="1" xfId="0" applyFont="1" applyFill="1" applyBorder="1" applyAlignment="1">
      <alignment horizontal="center"/>
    </xf>
    <xf numFmtId="0" fontId="4" fillId="7" borderId="1" xfId="1" applyFont="1" applyFill="1" applyBorder="1"/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9" borderId="1" xfId="1" applyFont="1" applyFill="1" applyBorder="1"/>
    <xf numFmtId="0" fontId="3" fillId="9" borderId="1" xfId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10" borderId="1" xfId="1" applyFont="1" applyFill="1" applyBorder="1"/>
    <xf numFmtId="0" fontId="3" fillId="10" borderId="1" xfId="0" applyFont="1" applyFill="1" applyBorder="1"/>
    <xf numFmtId="0" fontId="8" fillId="5" borderId="0" xfId="0" applyFont="1" applyFill="1" applyAlignment="1">
      <alignment horizontal="center"/>
    </xf>
    <xf numFmtId="0" fontId="2" fillId="11" borderId="1" xfId="0" applyFont="1" applyFill="1" applyBorder="1"/>
    <xf numFmtId="0" fontId="9" fillId="12" borderId="1" xfId="0" applyFont="1" applyFill="1" applyBorder="1"/>
    <xf numFmtId="0" fontId="3" fillId="10" borderId="1" xfId="1" applyFont="1" applyFill="1" applyBorder="1"/>
    <xf numFmtId="0" fontId="3" fillId="0" borderId="5" xfId="0" applyFont="1" applyFill="1" applyBorder="1"/>
    <xf numFmtId="0" fontId="3" fillId="7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7" borderId="8" xfId="0" applyFont="1" applyFill="1" applyBorder="1" applyAlignment="1">
      <alignment horizontal="center"/>
    </xf>
    <xf numFmtId="0" fontId="3" fillId="0" borderId="7" xfId="0" applyFont="1" applyBorder="1"/>
    <xf numFmtId="0" fontId="3" fillId="0" borderId="9" xfId="0" applyFont="1" applyFill="1" applyBorder="1"/>
    <xf numFmtId="0" fontId="3" fillId="7" borderId="10" xfId="0" applyFont="1" applyFill="1" applyBorder="1" applyAlignment="1">
      <alignment horizontal="center"/>
    </xf>
    <xf numFmtId="0" fontId="3" fillId="11" borderId="1" xfId="0" applyFont="1" applyFill="1" applyBorder="1"/>
    <xf numFmtId="0" fontId="3" fillId="11" borderId="2" xfId="0" applyFont="1" applyFill="1" applyBorder="1"/>
    <xf numFmtId="0" fontId="10" fillId="0" borderId="1" xfId="1" applyFont="1" applyFill="1" applyBorder="1"/>
    <xf numFmtId="0" fontId="3" fillId="0" borderId="1" xfId="0" applyFont="1" applyBorder="1" applyAlignment="1">
      <alignment horizontal="center"/>
    </xf>
    <xf numFmtId="0" fontId="4" fillId="0" borderId="1" xfId="1" applyFont="1" applyBorder="1"/>
    <xf numFmtId="0" fontId="3" fillId="6" borderId="0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10" borderId="0" xfId="1" applyFont="1" applyFill="1"/>
    <xf numFmtId="0" fontId="4" fillId="0" borderId="0" xfId="1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520700</xdr:colOff>
      <xdr:row>1</xdr:row>
      <xdr:rowOff>127000</xdr:rowOff>
    </xdr:from>
    <xdr:ext cx="10096500" cy="102235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F0F535B-8EF9-D840-953B-B1AF9D0BC4C5}"/>
            </a:ext>
          </a:extLst>
        </xdr:cNvPr>
        <xdr:cNvSpPr txBox="1"/>
      </xdr:nvSpPr>
      <xdr:spPr>
        <a:xfrm>
          <a:off x="520700" y="330200"/>
          <a:ext cx="10096500" cy="10223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000" b="1"/>
            <a:t>Profils LinkedIn filtrés "Optique" et "PhD"</a:t>
          </a:r>
        </a:p>
        <a:p>
          <a:pPr algn="ctr"/>
          <a:r>
            <a:rPr lang="fr-FR" sz="2000" b="0"/>
            <a:t>Anciens élèves de</a:t>
          </a:r>
          <a:r>
            <a:rPr lang="fr-FR" sz="2000" b="0" baseline="0"/>
            <a:t> 50 </a:t>
          </a:r>
          <a:r>
            <a:rPr lang="fr-FR" sz="2000" b="0"/>
            <a:t>Universités et</a:t>
          </a:r>
          <a:r>
            <a:rPr lang="fr-FR" sz="2000" b="0" baseline="0"/>
            <a:t> </a:t>
          </a:r>
          <a:r>
            <a:rPr lang="fr-FR" sz="2000" b="0"/>
            <a:t>Ecole Françaises</a:t>
          </a:r>
        </a:p>
        <a:p>
          <a:pPr algn="ctr"/>
          <a:r>
            <a:rPr lang="fr-FR" sz="2000" b="0"/>
            <a:t>Source:</a:t>
          </a:r>
          <a:r>
            <a:rPr lang="fr-FR" sz="2000" b="0" baseline="0"/>
            <a:t> </a:t>
          </a:r>
          <a:r>
            <a:rPr lang="fr-FR" sz="2000" b="0"/>
            <a:t>Pages LinkedIn</a:t>
          </a:r>
          <a:r>
            <a:rPr lang="fr-FR" sz="2000" b="0" baseline="0"/>
            <a:t> </a:t>
          </a:r>
          <a:r>
            <a:rPr lang="fr-FR" sz="2000" b="0"/>
            <a:t> "School</a:t>
          </a:r>
          <a:r>
            <a:rPr lang="fr-FR" sz="2000" b="0" baseline="0"/>
            <a:t> </a:t>
          </a:r>
          <a:r>
            <a:rPr lang="fr-FR" sz="2000" b="0"/>
            <a:t>" des  Etablisssements</a:t>
          </a:r>
        </a:p>
        <a:p>
          <a:pPr algn="ctr"/>
          <a:endParaRPr lang="fr-FR" sz="2000" b="1"/>
        </a:p>
        <a:p>
          <a:pPr algn="ctr"/>
          <a:r>
            <a:rPr lang="fr-FR" sz="2000" b="1"/>
            <a:t>Démarche</a:t>
          </a:r>
        </a:p>
        <a:p>
          <a:pPr algn="ctr"/>
          <a:endParaRPr lang="fr-FR" sz="2000" b="1"/>
        </a:p>
        <a:p>
          <a:pPr algn="l"/>
          <a:r>
            <a:rPr lang="fr-FR" sz="2000" b="0"/>
            <a:t>En cumulé les 50 Etablissements</a:t>
          </a:r>
          <a:r>
            <a:rPr lang="fr-FR" sz="2000" b="0" baseline="0"/>
            <a:t> examinés </a:t>
          </a:r>
          <a:r>
            <a:rPr lang="fr-FR" sz="2000" b="0" baseline="0">
              <a:solidFill>
                <a:srgbClr val="FF0000"/>
              </a:solidFill>
            </a:rPr>
            <a:t>rassemblent 3,2 Millions de profils </a:t>
          </a:r>
          <a:r>
            <a:rPr lang="fr-FR" sz="2000" b="0" baseline="0"/>
            <a:t>LinkedIn d'Anciens élèves.</a:t>
          </a:r>
        </a:p>
        <a:p>
          <a:pPr algn="l"/>
          <a:r>
            <a:rPr lang="fr-FR" sz="2000" b="0" baseline="0"/>
            <a:t>Une page School permet de filtrer les profils des Anciens élèves par :</a:t>
          </a:r>
        </a:p>
        <a:p>
          <a:pPr lvl="1" algn="l"/>
          <a:r>
            <a:rPr lang="fr-FR" sz="2000" b="0" baseline="0"/>
            <a:t>Mot-clé</a:t>
          </a:r>
        </a:p>
        <a:p>
          <a:pPr lvl="1" algn="l"/>
          <a:r>
            <a:rPr lang="fr-FR" sz="2000" b="0" baseline="0"/>
            <a:t>Lieu de résidence</a:t>
          </a:r>
        </a:p>
        <a:p>
          <a:pPr lvl="1" algn="l"/>
          <a:r>
            <a:rPr lang="fr-FR" sz="2000" b="0" baseline="0"/>
            <a:t>Lieu de travail</a:t>
          </a:r>
        </a:p>
        <a:p>
          <a:pPr lvl="1" algn="l"/>
          <a:r>
            <a:rPr lang="fr-FR" sz="2000" b="0" baseline="0"/>
            <a:t>Occupation</a:t>
          </a:r>
        </a:p>
        <a:p>
          <a:pPr lvl="1" algn="l"/>
          <a:r>
            <a:rPr lang="fr-FR" sz="2000" b="0" baseline="0"/>
            <a:t>Etudes</a:t>
          </a:r>
        </a:p>
        <a:p>
          <a:pPr lvl="1" algn="l"/>
          <a:r>
            <a:rPr lang="fr-FR" sz="2000" b="0" baseline="0"/>
            <a:t>Compétences</a:t>
          </a:r>
        </a:p>
        <a:p>
          <a:pPr lvl="1" algn="l"/>
          <a:r>
            <a:rPr lang="fr-FR" sz="2000" b="0" baseline="0"/>
            <a:t>Connexion</a:t>
          </a:r>
        </a:p>
        <a:p>
          <a:pPr lvl="0" algn="l"/>
          <a:endParaRPr lang="fr-FR" sz="2000" b="0" baseline="0"/>
        </a:p>
        <a:p>
          <a:pPr lvl="0" algn="l"/>
          <a:r>
            <a:rPr lang="fr-FR" sz="2000" b="0" baseline="0"/>
            <a:t>1) Profils LinkedIn "Optique"</a:t>
          </a:r>
        </a:p>
        <a:p>
          <a:pPr lvl="0" algn="l"/>
          <a:r>
            <a:rPr lang="fr-FR" sz="2000" b="0" baseline="0"/>
            <a:t>Nous filtrons par Etudes en sélectionnant des profils "Optique" avec les champs:  "Optique", "Ingénierie Laser et Optique"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>
              <a:solidFill>
                <a:schemeClr val="tx1"/>
              </a:solidFill>
            </a:rPr>
            <a:t>Il s'agit de profils LinkedIn qui renseignent un de ces deux champs parmi leurs domaines d'études de formation.</a:t>
          </a:r>
          <a:endParaRPr lang="fr-FR" sz="2000" b="0" baseline="0"/>
        </a:p>
        <a:p>
          <a:pPr lvl="0" algn="l"/>
          <a:r>
            <a:rPr lang="fr-FR" sz="2000" b="0" baseline="0"/>
            <a:t>En cumulé les 50 Etablissements rassemblent </a:t>
          </a:r>
          <a:r>
            <a:rPr lang="fr-FR" sz="2000" b="0" baseline="0">
              <a:solidFill>
                <a:srgbClr val="FF0000"/>
              </a:solidFill>
            </a:rPr>
            <a:t>12000 profils "Optique".</a:t>
          </a:r>
        </a:p>
        <a:p>
          <a:pPr lvl="0" algn="l"/>
          <a:endParaRPr lang="fr-FR" sz="2000" b="0" baseline="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>
              <a:solidFill>
                <a:schemeClr val="tx1"/>
              </a:solidFill>
            </a:rPr>
            <a:t>2) Profils LinkedIn "Optique " &amp; "PhD"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Nous filtrons ensuite parmi ces profils ceux que nous désignons par "PhD". Nous utilisons pour cela le filtre par mot clé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PhD OR Ph.D OR Docteur OR Doctorat OR Doctorant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Il s'agit d'un filtre impafait mais globalement très puissant.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/>
            <a:t>En cumulé les 50 Etablissements rassemblent </a:t>
          </a:r>
          <a:r>
            <a:rPr lang="fr-FR" sz="2000" b="0" baseline="0">
              <a:solidFill>
                <a:srgbClr val="FF0000"/>
              </a:solidFill>
            </a:rPr>
            <a:t>2200 profils "Optique" &amp; "PhD"</a:t>
          </a:r>
        </a:p>
        <a:p>
          <a:pPr lvl="0" algn="l"/>
          <a:endParaRPr lang="fr-FR" sz="2000" b="0" baseline="0">
            <a:solidFill>
              <a:srgbClr val="FF0000"/>
            </a:solidFill>
          </a:endParaRPr>
        </a:p>
        <a:p>
          <a:pPr algn="l"/>
          <a:endParaRPr lang="fr-FR" sz="2000" b="0"/>
        </a:p>
      </xdr:txBody>
    </xdr:sp>
    <xdr:clientData/>
  </xdr:oneCellAnchor>
  <xdr:oneCellAnchor>
    <xdr:from>
      <xdr:col>13</xdr:col>
      <xdr:colOff>812800</xdr:colOff>
      <xdr:row>1</xdr:row>
      <xdr:rowOff>139700</xdr:rowOff>
    </xdr:from>
    <xdr:ext cx="12026900" cy="59563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9D76AA7-85E5-2C4D-8F1C-501493273B92}"/>
            </a:ext>
          </a:extLst>
        </xdr:cNvPr>
        <xdr:cNvSpPr txBox="1"/>
      </xdr:nvSpPr>
      <xdr:spPr>
        <a:xfrm>
          <a:off x="11544300" y="342900"/>
          <a:ext cx="12026900" cy="5956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000" b="1"/>
            <a:t>2200 Profils LinkedIn filtrés "Optique" et "PhD"</a:t>
          </a:r>
        </a:p>
        <a:p>
          <a:pPr algn="ctr"/>
          <a:r>
            <a:rPr lang="fr-FR" sz="2000" b="0"/>
            <a:t>Anciens élèves de</a:t>
          </a:r>
          <a:r>
            <a:rPr lang="fr-FR" sz="2000" b="0" baseline="0"/>
            <a:t> 50 </a:t>
          </a:r>
          <a:r>
            <a:rPr lang="fr-FR" sz="2000" b="0"/>
            <a:t>Universités et</a:t>
          </a:r>
          <a:r>
            <a:rPr lang="fr-FR" sz="2000" b="0" baseline="0"/>
            <a:t> </a:t>
          </a:r>
          <a:r>
            <a:rPr lang="fr-FR" sz="2000" b="0"/>
            <a:t>Ecole Françaises</a:t>
          </a:r>
        </a:p>
        <a:p>
          <a:pPr algn="ctr"/>
          <a:r>
            <a:rPr lang="fr-FR" sz="2000" b="0"/>
            <a:t>Source:</a:t>
          </a:r>
          <a:r>
            <a:rPr lang="fr-FR" sz="2000" b="0" baseline="0"/>
            <a:t> </a:t>
          </a:r>
          <a:r>
            <a:rPr lang="fr-FR" sz="2000" b="0"/>
            <a:t>Pages LinkedIn</a:t>
          </a:r>
          <a:r>
            <a:rPr lang="fr-FR" sz="2000" b="0" baseline="0"/>
            <a:t> </a:t>
          </a:r>
          <a:r>
            <a:rPr lang="fr-FR" sz="2000" b="0"/>
            <a:t> "School</a:t>
          </a:r>
          <a:r>
            <a:rPr lang="fr-FR" sz="2000" b="0" baseline="0"/>
            <a:t> </a:t>
          </a:r>
          <a:r>
            <a:rPr lang="fr-FR" sz="2000" b="0"/>
            <a:t>" des  Etablissements</a:t>
          </a:r>
        </a:p>
        <a:p>
          <a:pPr algn="ctr"/>
          <a:endParaRPr lang="fr-FR" sz="2000" b="1"/>
        </a:p>
        <a:p>
          <a:pPr algn="ctr"/>
          <a:r>
            <a:rPr lang="fr-FR" sz="2000" b="1"/>
            <a:t>Résultats</a:t>
          </a:r>
        </a:p>
        <a:p>
          <a:pPr algn="l"/>
          <a:endParaRPr lang="fr-FR" sz="2000" b="1"/>
        </a:p>
        <a:p>
          <a:pPr algn="l"/>
          <a:r>
            <a:rPr lang="fr-FR" sz="2000" b="0"/>
            <a:t>Nous</a:t>
          </a:r>
          <a:r>
            <a:rPr lang="fr-FR" sz="2000" b="0" baseline="0"/>
            <a:t> filtrons donc 2200 profils LinkedIn avec un parcours de formation incluant</a:t>
          </a:r>
        </a:p>
        <a:p>
          <a:pPr algn="l"/>
          <a:r>
            <a:rPr lang="fr-FR" sz="2000" b="0" baseline="0"/>
            <a:t>- une formation en "Optique"</a:t>
          </a:r>
        </a:p>
        <a:p>
          <a:pPr algn="l"/>
          <a:r>
            <a:rPr lang="fr-FR" sz="2000" b="0" baseline="0"/>
            <a:t>- un PhD</a:t>
          </a:r>
        </a:p>
        <a:p>
          <a:pPr algn="l"/>
          <a:r>
            <a:rPr lang="fr-FR" sz="2000" b="0" baseline="0"/>
            <a:t>- une formation au sein d'une de ces 50 Universités/Ecoles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L'intérêt majeur de cette démarche est double</a:t>
          </a:r>
        </a:p>
        <a:p>
          <a:pPr algn="l"/>
          <a:r>
            <a:rPr lang="fr-FR" sz="2000" b="0" baseline="0"/>
            <a:t>1) Elle est très légère à mettre en oeuvre et facile à utiliser</a:t>
          </a:r>
        </a:p>
        <a:p>
          <a:pPr algn="l"/>
          <a:r>
            <a:rPr lang="fr-FR" sz="2000" b="0" baseline="0"/>
            <a:t>2) Elle conduit à des résultats tout à fait intéressants</a:t>
          </a:r>
        </a:p>
        <a:p>
          <a:pPr algn="l"/>
          <a:r>
            <a:rPr lang="fr-FR" sz="2000" b="0" baseline="0"/>
            <a:t>- navigation parmi une famille de profils , qui montrent l'intérêt d'une formation en optique</a:t>
          </a:r>
        </a:p>
        <a:p>
          <a:pPr algn="l"/>
          <a:r>
            <a:rPr lang="fr-FR" sz="2000" b="0" baseline="0"/>
            <a:t>- indicateur ratio PhD de 18% élevé: rapport entre les profils (Optique &amp; PhD) et les profils PhD: 2200/12000</a:t>
          </a:r>
        </a:p>
        <a:p>
          <a:pPr algn="l"/>
          <a:r>
            <a:rPr lang="fr-FR" sz="2000" b="0" baseline="0"/>
            <a:t>- identification de TOP établissements (Cf. ci-dessous)</a:t>
          </a:r>
        </a:p>
        <a:p>
          <a:pPr algn="l"/>
          <a:endParaRPr lang="fr-FR" sz="2000" b="1"/>
        </a:p>
        <a:p>
          <a:pPr lvl="0" algn="l"/>
          <a:endParaRPr lang="fr-FR" sz="2000" b="0" baseline="0">
            <a:solidFill>
              <a:srgbClr val="FF0000"/>
            </a:solidFill>
          </a:endParaRPr>
        </a:p>
        <a:p>
          <a:pPr algn="l"/>
          <a:endParaRPr lang="fr-FR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school/universite-orleans/people/?facetFieldOfStudy=100897%2C100352" TargetMode="External"/><Relationship Id="rId21" Type="http://schemas.openxmlformats.org/officeDocument/2006/relationships/hyperlink" Target="https://www.linkedin.com/school/aix-marseille-universite/people/?facetFieldOfStudy=100897%2C100352" TargetMode="External"/><Relationship Id="rId42" Type="http://schemas.openxmlformats.org/officeDocument/2006/relationships/hyperlink" Target="https://www.linkedin.com/school/universite-de-montpellier/people/?facetFieldOfStudy=100897%2C100352&amp;keywords=PhD%20OR%20Ph.D%20OR%20Docteur%20OR%20Doctorat%20OR%20Doctorant" TargetMode="External"/><Relationship Id="rId63" Type="http://schemas.openxmlformats.org/officeDocument/2006/relationships/hyperlink" Target="https://www.linkedin.com/school/conservatoire-national-des-arts-et-m%C3%A9tiers/people/?facetFieldOfStudy=100897%2C100352&amp;keywords=PhD%20OR%20Ph.D%20OR%20Docteur%20OR%20Doctorat%20OR%20Doctorant" TargetMode="External"/><Relationship Id="rId84" Type="http://schemas.openxmlformats.org/officeDocument/2006/relationships/hyperlink" Target="https://www.linkedin.com/school/universite-de-tours/people/" TargetMode="External"/><Relationship Id="rId138" Type="http://schemas.openxmlformats.org/officeDocument/2006/relationships/hyperlink" Target="https://www.linkedin.com/school/t%C3%A9l%C3%A9com-physique-strasbourg/people/?facetFieldOfStudy=100897%2C100352" TargetMode="External"/><Relationship Id="rId159" Type="http://schemas.openxmlformats.org/officeDocument/2006/relationships/hyperlink" Target="https://www.linkedin.com/school/universit%C3%A9-paris-cit%C3%A9/people/" TargetMode="External"/><Relationship Id="rId107" Type="http://schemas.openxmlformats.org/officeDocument/2006/relationships/hyperlink" Target="https://www.linkedin.com/school/universit%C3%A9-du-maine-le-mans-laval/people/?facetFieldOfStudy=100897%2C100352" TargetMode="External"/><Relationship Id="rId11" Type="http://schemas.openxmlformats.org/officeDocument/2006/relationships/hyperlink" Target="https://www.linkedin.com/school/universite-de-lille/people/?facetFieldOfStudy=100897%2C100352" TargetMode="External"/><Relationship Id="rId32" Type="http://schemas.openxmlformats.org/officeDocument/2006/relationships/hyperlink" Target="https://www.linkedin.com/school/universite-de-bordeaux/people/?facetFieldOfStudy=100897%2C100352" TargetMode="External"/><Relationship Id="rId53" Type="http://schemas.openxmlformats.org/officeDocument/2006/relationships/hyperlink" Target="https://www.linkedin.com/school/institut-sup%C3%A9rieur-d'optique/people/?facetFieldOfStudy=100897%2C100352" TargetMode="External"/><Relationship Id="rId74" Type="http://schemas.openxmlformats.org/officeDocument/2006/relationships/hyperlink" Target="https://www.linkedin.com/school/univangers/people/" TargetMode="External"/><Relationship Id="rId128" Type="http://schemas.openxmlformats.org/officeDocument/2006/relationships/hyperlink" Target="https://www.linkedin.com/school/insa-lyon/people/" TargetMode="External"/><Relationship Id="rId149" Type="http://schemas.openxmlformats.org/officeDocument/2006/relationships/hyperlink" Target="https://www.linkedin.com/school/esiee-paris/" TargetMode="External"/><Relationship Id="rId5" Type="http://schemas.openxmlformats.org/officeDocument/2006/relationships/hyperlink" Target="https://www.linkedin.com/school/universit%C3%A9-grenoble-alpes/people/?facetFieldOfStudy=100897%2C100352" TargetMode="External"/><Relationship Id="rId95" Type="http://schemas.openxmlformats.org/officeDocument/2006/relationships/hyperlink" Target="https://www.linkedin.com/school/ensta-paris/people/?facetFieldOfStudy=100897%2C100352" TargetMode="External"/><Relationship Id="rId160" Type="http://schemas.openxmlformats.org/officeDocument/2006/relationships/hyperlink" Target="https://www.linkedin.com/school/universit%C3%A9-paris-cit%C3%A9/people/?facetFieldOfStudy=100897%2C100352" TargetMode="External"/><Relationship Id="rId22" Type="http://schemas.openxmlformats.org/officeDocument/2006/relationships/hyperlink" Target="https://www.linkedin.com/school/aix-marseille-universite/people/?facetFieldOfStudy=100897%2C100352&amp;keywords=PhD%20OR%20Ph.D%20OR%20Docteur%20OR%20Doctorat%20OR%20Doctorant" TargetMode="External"/><Relationship Id="rId43" Type="http://schemas.openxmlformats.org/officeDocument/2006/relationships/hyperlink" Target="https://www.linkedin.com/school/univrennes1/people/" TargetMode="External"/><Relationship Id="rId64" Type="http://schemas.openxmlformats.org/officeDocument/2006/relationships/hyperlink" Target="https://www.linkedin.com/school/polytech-paris-saclay/people/" TargetMode="External"/><Relationship Id="rId118" Type="http://schemas.openxmlformats.org/officeDocument/2006/relationships/hyperlink" Target="https://www.linkedin.com/school/universite-orleans/people/?facetFieldOfStudy=100897%2C100352&amp;keywords=PhD%20OR%20Ph.D%20OR%20Docteur%20OR%20Doctorat%20OR%20Doctorant" TargetMode="External"/><Relationship Id="rId139" Type="http://schemas.openxmlformats.org/officeDocument/2006/relationships/hyperlink" Target="https://www.linkedin.com/school/t%C3%A9l%C3%A9com-physique-strasbourg/people/?facetFieldOfStudy=100897%2C100352&amp;keywords=PhD%20OR%20Ph.D%20OR%20Docteur%20OR%20Doctorat%20OR%20Doctorant" TargetMode="External"/><Relationship Id="rId80" Type="http://schemas.openxmlformats.org/officeDocument/2006/relationships/hyperlink" Target="https://www.linkedin.com/school/ensta-paris/people/" TargetMode="External"/><Relationship Id="rId85" Type="http://schemas.openxmlformats.org/officeDocument/2006/relationships/hyperlink" Target="https://www.linkedin.com/school/universite-orleans/people/" TargetMode="External"/><Relationship Id="rId150" Type="http://schemas.openxmlformats.org/officeDocument/2006/relationships/hyperlink" Target="https://www.linkedin.com/school/esiee-paris/people/" TargetMode="External"/><Relationship Id="rId155" Type="http://schemas.openxmlformats.org/officeDocument/2006/relationships/hyperlink" Target="https://www.linkedin.com/school/arts-et-m-tiers-paristech/people/?facetFieldOfStudy=100897%2C100352" TargetMode="External"/><Relationship Id="rId12" Type="http://schemas.openxmlformats.org/officeDocument/2006/relationships/hyperlink" Target="https://www.linkedin.com/school/universite-de-lille/people/?facetFieldOfStudy=100897%2C100352&amp;keywords=PhD%20OR%20Ph.D%20OR%20Docteur%20OR%20Doctorat%20OR%20Doctorant" TargetMode="External"/><Relationship Id="rId17" Type="http://schemas.openxmlformats.org/officeDocument/2006/relationships/hyperlink" Target="https://www.linkedin.com/school/universite-de-caen-normandie/people/?facetFieldOfStudy=100897%2C100352" TargetMode="External"/><Relationship Id="rId33" Type="http://schemas.openxmlformats.org/officeDocument/2006/relationships/hyperlink" Target="https://www.linkedin.com/school/universite-de-bordeaux/people/?facetFieldOfStudy=100897%2C100352&amp;keywords=PhD%20OR%20Ph.D%20OR%20Docteur%20OR%20Doctorat%20OR%20Doctorant" TargetMode="External"/><Relationship Id="rId38" Type="http://schemas.openxmlformats.org/officeDocument/2006/relationships/hyperlink" Target="https://www.linkedin.com/school/universite-de-franche-comte/people/?facetFieldOfStudy=100897%2C100352" TargetMode="External"/><Relationship Id="rId59" Type="http://schemas.openxmlformats.org/officeDocument/2006/relationships/hyperlink" Target="https://www.linkedin.com/school/upecofficiel/people/?facetFieldOfStudy=100897%2C100352" TargetMode="External"/><Relationship Id="rId103" Type="http://schemas.openxmlformats.org/officeDocument/2006/relationships/hyperlink" Target="https://www.linkedin.com/school/centralesupelec/people/?facetFieldOfStudy=100897%2C100352&amp;keywords=PhD%20OR%20Ph.D%20OR%20Docteur%20OR%20Doctorat%20OR%20Doctorant" TargetMode="External"/><Relationship Id="rId108" Type="http://schemas.openxmlformats.org/officeDocument/2006/relationships/hyperlink" Target="https://www.linkedin.com/school/universit%C3%A9-du-maine-le-mans-laval/people/?facetFieldOfStudy=100897%2C100352&amp;keywords=PhD%20OR%20Ph.D%20OR%20Docteur%20OR%20Doctorat%20OR%20Doctorant" TargetMode="External"/><Relationship Id="rId124" Type="http://schemas.openxmlformats.org/officeDocument/2006/relationships/hyperlink" Target="https://www.linkedin.com/school/ubo/people/?facetFieldOfStudy=100897%2C100352&amp;keywords=PhD%20OR%20Ph.D%20OR%20Docteur%20OR%20Doctorat%20OR%20Doctorant" TargetMode="External"/><Relationship Id="rId129" Type="http://schemas.openxmlformats.org/officeDocument/2006/relationships/hyperlink" Target="https://www.linkedin.com/school/insa-rennes/people/" TargetMode="External"/><Relationship Id="rId54" Type="http://schemas.openxmlformats.org/officeDocument/2006/relationships/hyperlink" Target="https://www.linkedin.com/school/institut-sup%C3%A9rieur-d'optique/people/?facetFieldOfStudy=100897%2C100352&amp;keywords=PhD%20OR%20Ph.D%20OR%20Docteur%20OR%20Doctorat%20OR%20Doctorant" TargetMode="External"/><Relationship Id="rId70" Type="http://schemas.openxmlformats.org/officeDocument/2006/relationships/hyperlink" Target="https://www.linkedin.com/school/univ_cotedazur/people/?facetFieldOfStudy=100897%2C100352&amp;keywords=PhD%20OR%20Ph.D%20OR%20Docteur%20OR%20Doctorat%20OR%20Doctorant" TargetMode="External"/><Relationship Id="rId75" Type="http://schemas.openxmlformats.org/officeDocument/2006/relationships/hyperlink" Target="https://www.linkedin.com/school/univangers/people/?facetFieldOfStudy=100897%2C100352" TargetMode="External"/><Relationship Id="rId91" Type="http://schemas.openxmlformats.org/officeDocument/2006/relationships/hyperlink" Target="https://www.linkedin.com/school/universit%C3%A9-du-maine-le-mans-laval/people/" TargetMode="External"/><Relationship Id="rId96" Type="http://schemas.openxmlformats.org/officeDocument/2006/relationships/hyperlink" Target="https://www.linkedin.com/school/universit%C3%A9-de-strasbourg/people/?facetFieldOfStudy=100897%2C100352" TargetMode="External"/><Relationship Id="rId140" Type="http://schemas.openxmlformats.org/officeDocument/2006/relationships/hyperlink" Target="https://www.linkedin.com/school/toulouseinp/people/" TargetMode="External"/><Relationship Id="rId145" Type="http://schemas.openxmlformats.org/officeDocument/2006/relationships/hyperlink" Target="https://www.linkedin.com/school/la-rochelle-universite/people/?facetFieldOfStudy=100897%2C100352&amp;keywords=PhD%20OR%20Ph.D%20OR%20Docteur%20OR%20Doctorat%20OR%20Doctorant" TargetMode="External"/><Relationship Id="rId1" Type="http://schemas.openxmlformats.org/officeDocument/2006/relationships/hyperlink" Target="https://www.linkedin.com/school/universite-lyon-1/people/" TargetMode="External"/><Relationship Id="rId6" Type="http://schemas.openxmlformats.org/officeDocument/2006/relationships/hyperlink" Target="https://www.linkedin.com/school/universit%C3%A9-grenoble-alpes/people/?facetFieldOfStudy=100897%2C100352&amp;keywords=PhD%20OR%20Ph.D%20OR%20Docteur%20OR%20Doctorat%20OR%20Doctorant" TargetMode="External"/><Relationship Id="rId23" Type="http://schemas.openxmlformats.org/officeDocument/2006/relationships/hyperlink" Target="https://www.linkedin.com/school/universite-paul-sabatier-toulouse-iii/people/" TargetMode="External"/><Relationship Id="rId28" Type="http://schemas.openxmlformats.org/officeDocument/2006/relationships/hyperlink" Target="https://www.linkedin.com/school/universit%C3%A9-de-technologie-de-troyes/people/?facetFieldOfStudy=100897%2C100352&amp;keywords=PhD%20OR%20Ph.D%20OR%20Docteur%20OR%20Doctorat%20OR%20Doctorant" TargetMode="External"/><Relationship Id="rId49" Type="http://schemas.openxmlformats.org/officeDocument/2006/relationships/hyperlink" Target="https://www.linkedin.com/school/isae/people/" TargetMode="External"/><Relationship Id="rId114" Type="http://schemas.openxmlformats.org/officeDocument/2006/relationships/hyperlink" Target="https://www.linkedin.com/school/uphf/people/?facetFieldOfStudy=100897%2C100352&amp;keywords=PhD%20OR%20Ph.D%20OR%20Docteur%20OR%20Doctorat%20OR%20Doctorant" TargetMode="External"/><Relationship Id="rId119" Type="http://schemas.openxmlformats.org/officeDocument/2006/relationships/hyperlink" Target="https://www.linkedin.com/school/universit-du-littoral-c-te-d'opale/people/?facetFieldOfStudy=100897%2C100352" TargetMode="External"/><Relationship Id="rId44" Type="http://schemas.openxmlformats.org/officeDocument/2006/relationships/hyperlink" Target="https://www.linkedin.com/school/univrennes1/people/?facetFieldOfStudy=100897%2C100352" TargetMode="External"/><Relationship Id="rId60" Type="http://schemas.openxmlformats.org/officeDocument/2006/relationships/hyperlink" Target="https://www.linkedin.com/school/upecofficiel/people/?facetFieldOfStudy=100897%2C100352&amp;keywords=PhD%20OR%20Ph.D%20OR%20Docteur%20OR%20Doctorat%20OR%20Doctorant" TargetMode="External"/><Relationship Id="rId65" Type="http://schemas.openxmlformats.org/officeDocument/2006/relationships/hyperlink" Target="https://www.linkedin.com/school/polytech-paris-saclay/people/?facetFieldOfStudy=100897%2C100352" TargetMode="External"/><Relationship Id="rId81" Type="http://schemas.openxmlformats.org/officeDocument/2006/relationships/hyperlink" Target="https://www.linkedin.com/school/universit%C3%A9-de-strasbourg/people/" TargetMode="External"/><Relationship Id="rId86" Type="http://schemas.openxmlformats.org/officeDocument/2006/relationships/hyperlink" Target="https://www.linkedin.com/school/upjv-univ/people/" TargetMode="External"/><Relationship Id="rId130" Type="http://schemas.openxmlformats.org/officeDocument/2006/relationships/hyperlink" Target="https://www.linkedin.com/school/insa-rennes/people/?facetFieldOfStudy=100897%2C100352" TargetMode="External"/><Relationship Id="rId135" Type="http://schemas.openxmlformats.org/officeDocument/2006/relationships/hyperlink" Target="https://www.linkedin.com/school/telecom-paris/people/?facetFieldOfStudy=100897%2C100352&amp;keywords=PhD%20OR%20Ph.D%20OR%20Docteur%20OR%20Doctorat%20OR%20Doctorant" TargetMode="External"/><Relationship Id="rId151" Type="http://schemas.openxmlformats.org/officeDocument/2006/relationships/hyperlink" Target="https://www.linkedin.com/school/arts-et-m-tiers-paristech/people/" TargetMode="External"/><Relationship Id="rId156" Type="http://schemas.openxmlformats.org/officeDocument/2006/relationships/hyperlink" Target="https://www.linkedin.com/school/arts-et-m-tiers-paristech/people/?facetFieldOfStudy=100897%2C100352&amp;keywords=PhD%20OR%20Ph.D%20OR%20Docteur%20OR%20Doctorat%20OR%20Doctorant" TargetMode="External"/><Relationship Id="rId13" Type="http://schemas.openxmlformats.org/officeDocument/2006/relationships/hyperlink" Target="https://www.linkedin.com/school/unilim/people/" TargetMode="External"/><Relationship Id="rId18" Type="http://schemas.openxmlformats.org/officeDocument/2006/relationships/hyperlink" Target="https://www.linkedin.com/school/universite-de-rouen/people/?facetFieldOfStudy=100897%2C100352" TargetMode="External"/><Relationship Id="rId39" Type="http://schemas.openxmlformats.org/officeDocument/2006/relationships/hyperlink" Target="https://www.linkedin.com/school/universite-de-franche-comte/people/?facetFieldOfStudy=100897%2C100352&amp;keywords=PhD%20OR%20Ph.D%20OR%20Docteur%20OR%20Doctorat%20OR%20Doctorant" TargetMode="External"/><Relationship Id="rId109" Type="http://schemas.openxmlformats.org/officeDocument/2006/relationships/hyperlink" Target="https://www.linkedin.com/school/universit%C3%A9-jean-monnet-saint-etienne/people/?facetFieldOfStudy=100897%2C100352" TargetMode="External"/><Relationship Id="rId34" Type="http://schemas.openxmlformats.org/officeDocument/2006/relationships/hyperlink" Target="https://www.linkedin.com/school/universit%C3%A9-de-bourgogne/people/" TargetMode="External"/><Relationship Id="rId50" Type="http://schemas.openxmlformats.org/officeDocument/2006/relationships/hyperlink" Target="https://www.linkedin.com/school/isae/people/?facetFieldOfStudy=100897%2C100352" TargetMode="External"/><Relationship Id="rId55" Type="http://schemas.openxmlformats.org/officeDocument/2006/relationships/hyperlink" Target="https://www.linkedin.com/school/institutoptique/people/" TargetMode="External"/><Relationship Id="rId76" Type="http://schemas.openxmlformats.org/officeDocument/2006/relationships/hyperlink" Target="https://www.linkedin.com/school/univangers/people/?facetFieldOfStudy=100897%2C100352&amp;keywords=PhD%20OR%20Ph.D%20OR%20Docteur%20OR%20Doctorat%20OR%20Doctorant" TargetMode="External"/><Relationship Id="rId97" Type="http://schemas.openxmlformats.org/officeDocument/2006/relationships/hyperlink" Target="https://www.linkedin.com/school/universit%C3%A9-de-strasbourg/people/?facetFieldOfStudy=100897%2C100352&amp;keywords=PhD%20OR%20Ph.D%20OR%20Docteur%20OR%20Doctorat%20OR%20Doctorant" TargetMode="External"/><Relationship Id="rId104" Type="http://schemas.openxmlformats.org/officeDocument/2006/relationships/hyperlink" Target="https://www.linkedin.com/school/ecole-polytechnique/people/?facetFieldOfStudy=100897%2C100352&amp;keywords=PhD%20OR%20Ph.D%20OR%20Docteur%20OR%20Doctorat%20OR%20Doctorant" TargetMode="External"/><Relationship Id="rId120" Type="http://schemas.openxmlformats.org/officeDocument/2006/relationships/hyperlink" Target="https://www.linkedin.com/school/universit-du-littoral-c-te-d'opale/people/?facetFieldOfStudy=100897%2C100352&amp;keywords=PhD%20OR%20Ph.D%20OR%20Docteur%20OR%20Doctorat%20OR%20Doctorant" TargetMode="External"/><Relationship Id="rId125" Type="http://schemas.openxmlformats.org/officeDocument/2006/relationships/hyperlink" Target="https://www.linkedin.com/school/grenoble-inp---phelma/people/" TargetMode="External"/><Relationship Id="rId141" Type="http://schemas.openxmlformats.org/officeDocument/2006/relationships/hyperlink" Target="https://www.linkedin.com/school/toulouseinp/people/?facetFieldOfStudy=100897%2C100352" TargetMode="External"/><Relationship Id="rId146" Type="http://schemas.openxmlformats.org/officeDocument/2006/relationships/hyperlink" Target="https://www.linkedin.com/school/universit-paris-13-nord/people/" TargetMode="External"/><Relationship Id="rId7" Type="http://schemas.openxmlformats.org/officeDocument/2006/relationships/hyperlink" Target="https://www.linkedin.com/school/universit%C3%A9-paris-saclay/people/" TargetMode="External"/><Relationship Id="rId71" Type="http://schemas.openxmlformats.org/officeDocument/2006/relationships/hyperlink" Target="https://www.linkedin.com/school/nantes-universite/people/" TargetMode="External"/><Relationship Id="rId92" Type="http://schemas.openxmlformats.org/officeDocument/2006/relationships/hyperlink" Target="https://www.linkedin.com/school/universit-de-technologie-de-compi-gne/people/" TargetMode="External"/><Relationship Id="rId2" Type="http://schemas.openxmlformats.org/officeDocument/2006/relationships/hyperlink" Target="https://www.linkedin.com/school/universit%C3%A9-grenoble-alpes/people/" TargetMode="External"/><Relationship Id="rId29" Type="http://schemas.openxmlformats.org/officeDocument/2006/relationships/hyperlink" Target="https://www.linkedin.com/school/universite-de-rouen/people/?facetFieldOfStudy=100897%2C100352&amp;keywords=PhD%20OR%20Ph.D%20OR%20Docteur%20OR%20Doctorat%20OR%20Doctorant" TargetMode="External"/><Relationship Id="rId24" Type="http://schemas.openxmlformats.org/officeDocument/2006/relationships/hyperlink" Target="https://www.linkedin.com/school/universite-paul-sabatier-toulouse-iii/people/?facetFieldOfStudy=100897%2C100352" TargetMode="External"/><Relationship Id="rId40" Type="http://schemas.openxmlformats.org/officeDocument/2006/relationships/hyperlink" Target="https://www.linkedin.com/school/universite-de-montpellier/people/" TargetMode="External"/><Relationship Id="rId45" Type="http://schemas.openxmlformats.org/officeDocument/2006/relationships/hyperlink" Target="https://www.linkedin.com/school/univrennes1/people/?facetFieldOfStudy=100897%2C100352&amp;keywords=PhD%20OR%20Ph.D%20OR%20Docteur%20OR%20Doctorat%20OR%20Doctorant" TargetMode="External"/><Relationship Id="rId66" Type="http://schemas.openxmlformats.org/officeDocument/2006/relationships/hyperlink" Target="https://www.linkedin.com/school/polytech-paris-saclay/people/?facetFieldOfStudy=100897%2C100352&amp;keywords=PhD%20OR%20Ph.D%20OR%20Docteur%20OR%20Doctorat%20OR%20Doctorant" TargetMode="External"/><Relationship Id="rId87" Type="http://schemas.openxmlformats.org/officeDocument/2006/relationships/hyperlink" Target="https://www.linkedin.com/school/uphf/people/" TargetMode="External"/><Relationship Id="rId110" Type="http://schemas.openxmlformats.org/officeDocument/2006/relationships/hyperlink" Target="https://www.linkedin.com/school/universit%C3%A9-jean-monnet-saint-etienne/people/?facetFieldOfStudy=100897%2C100352&amp;keywords=PhD%20OR%20Ph.D%20OR%20Docteur%20OR%20Doctorat%20OR%20Doctorant" TargetMode="External"/><Relationship Id="rId115" Type="http://schemas.openxmlformats.org/officeDocument/2006/relationships/hyperlink" Target="https://www.linkedin.com/school/universite-de-tours/people/?facetFieldOfStudy=100897%2C100352" TargetMode="External"/><Relationship Id="rId131" Type="http://schemas.openxmlformats.org/officeDocument/2006/relationships/hyperlink" Target="https://www.linkedin.com/school/insa-rennes/people/?facetFieldOfStudy=100897%2C100352&amp;keywords=PhD%20OR%20Ph.D%20OR%20Docteur%20OR%20Doctorat%20OR%20Doctorant" TargetMode="External"/><Relationship Id="rId136" Type="http://schemas.openxmlformats.org/officeDocument/2006/relationships/hyperlink" Target="https://www.linkedin.com/school/telecom-paris/people/" TargetMode="External"/><Relationship Id="rId157" Type="http://schemas.openxmlformats.org/officeDocument/2006/relationships/hyperlink" Target="https://www.linkedin.com/school/institut-national-des-sciences-appliqu%C3%A9es-de-toulouse/people/?facetFieldOfStudy=100897%2C100352" TargetMode="External"/><Relationship Id="rId61" Type="http://schemas.openxmlformats.org/officeDocument/2006/relationships/hyperlink" Target="https://www.linkedin.com/school/conservatoire-national-des-arts-et-m%C3%A9tiers/people/" TargetMode="External"/><Relationship Id="rId82" Type="http://schemas.openxmlformats.org/officeDocument/2006/relationships/hyperlink" Target="https://www.linkedin.com/school/universit-de-lorraine/people/" TargetMode="External"/><Relationship Id="rId152" Type="http://schemas.openxmlformats.org/officeDocument/2006/relationships/hyperlink" Target="https://www.linkedin.com/school/institut-national-des-sciences-appliqu%C3%A9es-de-toulouse/people/" TargetMode="External"/><Relationship Id="rId19" Type="http://schemas.openxmlformats.org/officeDocument/2006/relationships/hyperlink" Target="https://www.linkedin.com/school/universite-de-rouen/people/" TargetMode="External"/><Relationship Id="rId14" Type="http://schemas.openxmlformats.org/officeDocument/2006/relationships/hyperlink" Target="https://www.linkedin.com/school/unilim/people/?facetFieldOfStudy=100897%2C100352" TargetMode="External"/><Relationship Id="rId30" Type="http://schemas.openxmlformats.org/officeDocument/2006/relationships/hyperlink" Target="https://www.linkedin.com/school/universite-de-caen-normandie/people/?facetFieldOfStudy=100897%2C100352&amp;keywords=PhD%20OR%20Ph.D%20OR%20Docteur%20OR%20Doctorat%20OR%20Doctorant" TargetMode="External"/><Relationship Id="rId35" Type="http://schemas.openxmlformats.org/officeDocument/2006/relationships/hyperlink" Target="https://www.linkedin.com/school/universit%C3%A9-de-bourgogne/people/?facetFieldOfStudy=100897%2C100352" TargetMode="External"/><Relationship Id="rId56" Type="http://schemas.openxmlformats.org/officeDocument/2006/relationships/hyperlink" Target="https://www.linkedin.com/school/institutoptique/people/?facetFieldOfStudy=100897%2C100352" TargetMode="External"/><Relationship Id="rId77" Type="http://schemas.openxmlformats.org/officeDocument/2006/relationships/hyperlink" Target="https://www.linkedin.com/school/universit%C3%A9-blaise-pascal-clermont-ii---clermont-ferrand/people/" TargetMode="External"/><Relationship Id="rId100" Type="http://schemas.openxmlformats.org/officeDocument/2006/relationships/hyperlink" Target="https://www.linkedin.com/school/universit-de-lorraine/people/?facetFieldOfStudy=100897%2C100352&amp;keywords=PhD%20OR%20Ph.D%20OR%20Docteur%20OR%20Doctorat%20OR%20Doctorant" TargetMode="External"/><Relationship Id="rId105" Type="http://schemas.openxmlformats.org/officeDocument/2006/relationships/hyperlink" Target="https://www.linkedin.com/school/universit-de-technologie-de-compi-gne/people/?facetFieldOfStudy=100897%2C100352" TargetMode="External"/><Relationship Id="rId126" Type="http://schemas.openxmlformats.org/officeDocument/2006/relationships/hyperlink" Target="https://www.linkedin.com/school/grenoble-inp---phelma/people/?facetFieldOfStudy=100897%2C100352" TargetMode="External"/><Relationship Id="rId147" Type="http://schemas.openxmlformats.org/officeDocument/2006/relationships/hyperlink" Target="https://www.linkedin.com/school/universit-paris-13-nord/people/?facetFieldOfStudy=100897%2C100352" TargetMode="External"/><Relationship Id="rId8" Type="http://schemas.openxmlformats.org/officeDocument/2006/relationships/hyperlink" Target="https://www.linkedin.com/school/universit%C3%A9-paris-saclay/people/?facetFieldOfStudy=100897%2C100352" TargetMode="External"/><Relationship Id="rId51" Type="http://schemas.openxmlformats.org/officeDocument/2006/relationships/hyperlink" Target="https://www.linkedin.com/school/isae/people/?facetFieldOfStudy=100897%2C100352&amp;keywords=PhD%20OR%20Ph.D%20OR%20Docteur%20OR%20Doctorat%20OR%20Doctorant" TargetMode="External"/><Relationship Id="rId72" Type="http://schemas.openxmlformats.org/officeDocument/2006/relationships/hyperlink" Target="https://www.linkedin.com/school/nantes-universite/people/?facetFieldOfStudy=100897%2C100352" TargetMode="External"/><Relationship Id="rId93" Type="http://schemas.openxmlformats.org/officeDocument/2006/relationships/hyperlink" Target="https://www.linkedin.com/school/ecole-polytechnique/people/" TargetMode="External"/><Relationship Id="rId98" Type="http://schemas.openxmlformats.org/officeDocument/2006/relationships/hyperlink" Target="https://www.linkedin.com/school/ensta-paris/people/?facetFieldOfStudy=100897%2C100352&amp;keywords=PhD%20OR%20Ph.D%20OR%20Docteur%20OR%20Doctorat%20OR%20Doctorant" TargetMode="External"/><Relationship Id="rId121" Type="http://schemas.openxmlformats.org/officeDocument/2006/relationships/hyperlink" Target="https://www.linkedin.com/school/universite-bretagne-sud/people/?facetFieldOfStudy=100897%2C100352" TargetMode="External"/><Relationship Id="rId142" Type="http://schemas.openxmlformats.org/officeDocument/2006/relationships/hyperlink" Target="https://www.linkedin.com/school/toulouseinp/people/?facetFieldOfStudy=100897%2C100352&amp;keywords=PhD%20OR%20Ph.D%20OR%20Docteur%20OR%20Doctorat%20OR%20Doctorant" TargetMode="External"/><Relationship Id="rId3" Type="http://schemas.openxmlformats.org/officeDocument/2006/relationships/hyperlink" Target="https://www.linkedin.com/school/universite-lyon-1/people/?facetFieldOfStudy=100897%2C100352&amp;keywords=PhD%20OR%20Ph.D%20OR%20Docteur%20OR%20Doctorat%20OR%20Doctorant" TargetMode="External"/><Relationship Id="rId25" Type="http://schemas.openxmlformats.org/officeDocument/2006/relationships/hyperlink" Target="https://www.linkedin.com/school/universite-paul-sabatier-toulouse-iii/people/?facetFieldOfStudy=100897%2C100352&amp;keywords=PhD%20OR%20Ph.D%20OR%20Docteur%20OR%20Doctorat%20OR%20Doctorant" TargetMode="External"/><Relationship Id="rId46" Type="http://schemas.openxmlformats.org/officeDocument/2006/relationships/hyperlink" Target="https://www.linkedin.com/school/universite-pierre-et-marie-curie/people/" TargetMode="External"/><Relationship Id="rId67" Type="http://schemas.openxmlformats.org/officeDocument/2006/relationships/hyperlink" Target="https://www.linkedin.com/school/universite-pierre-et-marie-curie/people/?facetFieldOfStudy=100897%2C100352" TargetMode="External"/><Relationship Id="rId116" Type="http://schemas.openxmlformats.org/officeDocument/2006/relationships/hyperlink" Target="https://www.linkedin.com/school/universite-de-tours/people/?facetFieldOfStudy=100897%2C100352&amp;keywords=PhD%20OR%20Ph.D%20OR%20Docteur%20OR%20Doctorat%20OR%20Doctorant" TargetMode="External"/><Relationship Id="rId137" Type="http://schemas.openxmlformats.org/officeDocument/2006/relationships/hyperlink" Target="https://www.linkedin.com/school/t%C3%A9l%C3%A9com-physique-strasbourg/people/" TargetMode="External"/><Relationship Id="rId158" Type="http://schemas.openxmlformats.org/officeDocument/2006/relationships/hyperlink" Target="https://www.linkedin.com/school/institut-national-des-sciences-appliqu%C3%A9es-de-toulouse/people/?facetFieldOfStudy=100897%2C100352&amp;keywords=PhD%20OR%20Ph.D%20OR%20Docteur%20OR%20Doctorat%20OR%20Doctorant" TargetMode="External"/><Relationship Id="rId20" Type="http://schemas.openxmlformats.org/officeDocument/2006/relationships/hyperlink" Target="https://www.linkedin.com/school/aix-marseille-universite/people/" TargetMode="External"/><Relationship Id="rId41" Type="http://schemas.openxmlformats.org/officeDocument/2006/relationships/hyperlink" Target="https://www.linkedin.com/school/universite-de-montpellier/people/?facetFieldOfStudy=100897%2C100352" TargetMode="External"/><Relationship Id="rId62" Type="http://schemas.openxmlformats.org/officeDocument/2006/relationships/hyperlink" Target="https://www.linkedin.com/school/conservatoire-national-des-arts-et-m%C3%A9tiers/people/?facetFieldOfStudy=100897%2C100352" TargetMode="External"/><Relationship Id="rId83" Type="http://schemas.openxmlformats.org/officeDocument/2006/relationships/hyperlink" Target="https://www.linkedin.com/school/universit%C3%A9-jean-monnet-saint-etienne/people/" TargetMode="External"/><Relationship Id="rId88" Type="http://schemas.openxmlformats.org/officeDocument/2006/relationships/hyperlink" Target="https://www.linkedin.com/school/universit-du-littoral-c-te-d'opale/people/" TargetMode="External"/><Relationship Id="rId111" Type="http://schemas.openxmlformats.org/officeDocument/2006/relationships/hyperlink" Target="https://www.linkedin.com/school/upjv-univ/people/?facetFieldOfStudy=100897%2C100352" TargetMode="External"/><Relationship Id="rId132" Type="http://schemas.openxmlformats.org/officeDocument/2006/relationships/hyperlink" Target="https://www.linkedin.com/school/insa-lyon/people/?facetFieldOfStudy=100897%2C100352" TargetMode="External"/><Relationship Id="rId153" Type="http://schemas.openxmlformats.org/officeDocument/2006/relationships/hyperlink" Target="https://www.linkedin.com/school/esiee-paris/people/?facetFieldOfStudy=100897%2C100352" TargetMode="External"/><Relationship Id="rId15" Type="http://schemas.openxmlformats.org/officeDocument/2006/relationships/hyperlink" Target="https://www.linkedin.com/school/unilim/people/?facetFieldOfStudy=100897%2C100352&amp;keywords=PhD%20OR%20Ph.D%20OR%20Docteur%20OR%20Doctorat%20OR%20Doctorant" TargetMode="External"/><Relationship Id="rId36" Type="http://schemas.openxmlformats.org/officeDocument/2006/relationships/hyperlink" Target="https://www.linkedin.com/school/universit%C3%A9-de-bourgogne/people/?facetFieldOfStudy=100897%2C100352&amp;keywords=PhD%20OR%20Ph.D%20OR%20Docteur%20OR%20Doctorat%20OR%20Doctorant" TargetMode="External"/><Relationship Id="rId57" Type="http://schemas.openxmlformats.org/officeDocument/2006/relationships/hyperlink" Target="https://www.linkedin.com/school/institutoptique/people/?facetFieldOfStudy=100897%2C100352&amp;keywords=PhD%20OR%20Ph.D%20OR%20Docteur%20OR%20Doctorat%20OR%20Doctorant" TargetMode="External"/><Relationship Id="rId106" Type="http://schemas.openxmlformats.org/officeDocument/2006/relationships/hyperlink" Target="https://www.linkedin.com/school/universit-de-technologie-de-compi-gne/people/?facetFieldOfStudy=100897%2C100352&amp;keywords=PhD%20OR%20Ph.D%20OR%20Docteur%20OR%20Doctorat%20OR%20Doctorant" TargetMode="External"/><Relationship Id="rId127" Type="http://schemas.openxmlformats.org/officeDocument/2006/relationships/hyperlink" Target="https://www.linkedin.com/school/grenoble-inp---phelma/people/?facetFieldOfStudy=100897%2C100352&amp;keywords=PhD%20OR%20Ph.D%20OR%20Docteur%20OR%20Doctorat%20OR%20Doctorant" TargetMode="External"/><Relationship Id="rId10" Type="http://schemas.openxmlformats.org/officeDocument/2006/relationships/hyperlink" Target="https://www.linkedin.com/school/universite-de-lille/people/" TargetMode="External"/><Relationship Id="rId31" Type="http://schemas.openxmlformats.org/officeDocument/2006/relationships/hyperlink" Target="https://www.linkedin.com/school/universite-de-bordeaux/people/" TargetMode="External"/><Relationship Id="rId52" Type="http://schemas.openxmlformats.org/officeDocument/2006/relationships/hyperlink" Target="https://www.linkedin.com/school/institut-sup%C3%A9rieur-d'optique/people/" TargetMode="External"/><Relationship Id="rId73" Type="http://schemas.openxmlformats.org/officeDocument/2006/relationships/hyperlink" Target="https://www.linkedin.com/school/nantes-universite/people/?facetFieldOfStudy=100897%2C100352&amp;keywords=PhD%20OR%20Ph.D%20OR%20Docteur%20OR%20Doctorat%20OR%20Doctorant" TargetMode="External"/><Relationship Id="rId78" Type="http://schemas.openxmlformats.org/officeDocument/2006/relationships/hyperlink" Target="https://www.linkedin.com/school/universit%C3%A9-blaise-pascal-clermont-ii---clermont-ferrand/people/?facetFieldOfStudy=100897%2C100352" TargetMode="External"/><Relationship Id="rId94" Type="http://schemas.openxmlformats.org/officeDocument/2006/relationships/hyperlink" Target="https://www.linkedin.com/school/centralesupelec/people/" TargetMode="External"/><Relationship Id="rId99" Type="http://schemas.openxmlformats.org/officeDocument/2006/relationships/hyperlink" Target="https://www.linkedin.com/school/universit-de-lorraine/people/?facetFieldOfStudy=100897%2C100352" TargetMode="External"/><Relationship Id="rId101" Type="http://schemas.openxmlformats.org/officeDocument/2006/relationships/hyperlink" Target="https://www.linkedin.com/school/ecole-polytechnique/people/?facetFieldOfStudy=100897%2C100352" TargetMode="External"/><Relationship Id="rId122" Type="http://schemas.openxmlformats.org/officeDocument/2006/relationships/hyperlink" Target="https://www.linkedin.com/school/universite-bretagne-sud/people/?facetFieldOfStudy=100897%2C100352&amp;keywords=PhD%20OR%20Ph.D%20OR%20Docteur%20OR%20Doctorat%20OR%20Doctorant" TargetMode="External"/><Relationship Id="rId143" Type="http://schemas.openxmlformats.org/officeDocument/2006/relationships/hyperlink" Target="https://www.linkedin.com/school/la-rochelle-universite/people/" TargetMode="External"/><Relationship Id="rId148" Type="http://schemas.openxmlformats.org/officeDocument/2006/relationships/hyperlink" Target="https://www.linkedin.com/school/universit-paris-13-nord/people/?facetFieldOfStudy=100897%2C100352&amp;keywords=PhD%20OR%20Ph.D%20OR%20Docteur%20OR%20Doctorat%20OR%20Doctorant" TargetMode="External"/><Relationship Id="rId4" Type="http://schemas.openxmlformats.org/officeDocument/2006/relationships/hyperlink" Target="https://www.linkedin.com/school/universite-lyon-1/people/?facetFieldOfStudy=100897%2C100352" TargetMode="External"/><Relationship Id="rId9" Type="http://schemas.openxmlformats.org/officeDocument/2006/relationships/hyperlink" Target="https://www.linkedin.com/school/universit%C3%A9-paris-saclay/people/?facetFieldOfStudy=100897%2C100352&amp;keywords=PhD%20OR%20Ph.D%20OR%20Docteur%20OR%20Doctorat%20OR%20Doctorant" TargetMode="External"/><Relationship Id="rId26" Type="http://schemas.openxmlformats.org/officeDocument/2006/relationships/hyperlink" Target="https://www.linkedin.com/school/universit%C3%A9-de-technologie-de-troyes/people/" TargetMode="External"/><Relationship Id="rId47" Type="http://schemas.openxmlformats.org/officeDocument/2006/relationships/hyperlink" Target="https://www.linkedin.com/school/universite-pierre-et-marie-curie/people/?facetFieldOfStudy=100897%2C100352&amp;keywords=PhD%20OR%20Ph.D%20OR%20Docteur%20OR%20Doctorat%20OR%20Doctorant" TargetMode="External"/><Relationship Id="rId68" Type="http://schemas.openxmlformats.org/officeDocument/2006/relationships/hyperlink" Target="https://www.linkedin.com/school/univ_cotedazur/people/" TargetMode="External"/><Relationship Id="rId89" Type="http://schemas.openxmlformats.org/officeDocument/2006/relationships/hyperlink" Target="https://www.linkedin.com/school/universite-bretagne-sud/people/" TargetMode="External"/><Relationship Id="rId112" Type="http://schemas.openxmlformats.org/officeDocument/2006/relationships/hyperlink" Target="https://www.linkedin.com/school/upjv-univ/people/?facetFieldOfStudy=100897%2C100352&amp;keywords=PhD%20OR%20Ph.D%20OR%20Docteur%20OR%20Doctorat%20OR%20Doctorant" TargetMode="External"/><Relationship Id="rId133" Type="http://schemas.openxmlformats.org/officeDocument/2006/relationships/hyperlink" Target="https://www.linkedin.com/school/insa-lyon/people/?facetFieldOfStudy=100897%2C100352&amp;keywords=PhD%20OR%20Ph.D%20OR%20Docteur%20OR%20Doctorat%20OR%20Doctorant" TargetMode="External"/><Relationship Id="rId154" Type="http://schemas.openxmlformats.org/officeDocument/2006/relationships/hyperlink" Target="https://www.linkedin.com/school/esiee-paris/people/?facetFieldOfStudy=100897%2C100352&amp;keywords=PhD%20OR%20Ph.D%20OR%20Docteur%20OR%20Doctorat%20OR%20Doctorant" TargetMode="External"/><Relationship Id="rId16" Type="http://schemas.openxmlformats.org/officeDocument/2006/relationships/hyperlink" Target="https://www.linkedin.com/school/universite-de-caen-normandie/people/" TargetMode="External"/><Relationship Id="rId37" Type="http://schemas.openxmlformats.org/officeDocument/2006/relationships/hyperlink" Target="https://www.linkedin.com/school/universite-de-franche-comte/people/" TargetMode="External"/><Relationship Id="rId58" Type="http://schemas.openxmlformats.org/officeDocument/2006/relationships/hyperlink" Target="https://www.linkedin.com/school/upecofficiel/people/" TargetMode="External"/><Relationship Id="rId79" Type="http://schemas.openxmlformats.org/officeDocument/2006/relationships/hyperlink" Target="https://www.linkedin.com/school/universit%C3%A9-blaise-pascal-clermont-ii---clermont-ferrand/people/?facetFieldOfStudy=100897%2C100352&amp;keywords=PhD%20OR%20Ph.D%20OR%20Docteur%20OR%20Doctorat%20OR%20Doctorant" TargetMode="External"/><Relationship Id="rId102" Type="http://schemas.openxmlformats.org/officeDocument/2006/relationships/hyperlink" Target="https://www.linkedin.com/school/centralesupelec/people/?facetFieldOfStudy=100897%2C100352" TargetMode="External"/><Relationship Id="rId123" Type="http://schemas.openxmlformats.org/officeDocument/2006/relationships/hyperlink" Target="https://www.linkedin.com/school/ubo/people/?facetFieldOfStudy=100897%2C100352" TargetMode="External"/><Relationship Id="rId144" Type="http://schemas.openxmlformats.org/officeDocument/2006/relationships/hyperlink" Target="https://www.linkedin.com/school/la-rochelle-universite/people/?facetFieldOfStudy=100897%2C100352" TargetMode="External"/><Relationship Id="rId90" Type="http://schemas.openxmlformats.org/officeDocument/2006/relationships/hyperlink" Target="https://www.linkedin.com/school/ubo/people/" TargetMode="External"/><Relationship Id="rId27" Type="http://schemas.openxmlformats.org/officeDocument/2006/relationships/hyperlink" Target="https://www.linkedin.com/school/universit%C3%A9-de-technologie-de-troyes/people/?facetFieldOfStudy=100897%2C100352" TargetMode="External"/><Relationship Id="rId48" Type="http://schemas.openxmlformats.org/officeDocument/2006/relationships/hyperlink" Target="https://www.linkedin.com/school/universit%C3%A9-paris-cit%C3%A9/people/?facetFieldOfStudy=100897%2C100352&amp;keywords=PhD%20OR%20Ph.D%20OR%20Docteur%20OR%20Doctorat%20OR%20Doctorant" TargetMode="External"/><Relationship Id="rId69" Type="http://schemas.openxmlformats.org/officeDocument/2006/relationships/hyperlink" Target="https://www.linkedin.com/school/univ_cotedazur/people/?facetFieldOfStudy=100897%2C100352" TargetMode="External"/><Relationship Id="rId113" Type="http://schemas.openxmlformats.org/officeDocument/2006/relationships/hyperlink" Target="https://www.linkedin.com/school/uphf/people/?facetFieldOfStudy=100897%2C100352" TargetMode="External"/><Relationship Id="rId134" Type="http://schemas.openxmlformats.org/officeDocument/2006/relationships/hyperlink" Target="https://www.linkedin.com/school/telecom-paris/people/?facetFieldOfStudy=100897%2C100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854AD-A8AE-6F4B-921C-08F5A6972ED8}">
  <dimension ref="P33:Q49"/>
  <sheetViews>
    <sheetView workbookViewId="0">
      <selection activeCell="N4" sqref="N4"/>
    </sheetView>
  </sheetViews>
  <sheetFormatPr baseColWidth="10" defaultRowHeight="16" x14ac:dyDescent="0.2"/>
  <cols>
    <col min="16" max="16" width="40" customWidth="1"/>
  </cols>
  <sheetData>
    <row r="33" spans="16:17" ht="17" thickBot="1" x14ac:dyDescent="0.25"/>
    <row r="34" spans="16:17" ht="19" x14ac:dyDescent="0.25">
      <c r="P34" s="25" t="s">
        <v>22</v>
      </c>
      <c r="Q34" s="26">
        <v>409</v>
      </c>
    </row>
    <row r="35" spans="16:17" ht="19" x14ac:dyDescent="0.25">
      <c r="P35" s="27" t="s">
        <v>11</v>
      </c>
      <c r="Q35" s="28">
        <v>140</v>
      </c>
    </row>
    <row r="36" spans="16:17" ht="19" x14ac:dyDescent="0.25">
      <c r="P36" s="29" t="s">
        <v>6</v>
      </c>
      <c r="Q36" s="28">
        <v>137</v>
      </c>
    </row>
    <row r="37" spans="16:17" ht="19" x14ac:dyDescent="0.25">
      <c r="P37" s="27" t="s">
        <v>19</v>
      </c>
      <c r="Q37" s="28">
        <v>126</v>
      </c>
    </row>
    <row r="38" spans="16:17" ht="19" x14ac:dyDescent="0.25">
      <c r="P38" s="27" t="s">
        <v>72</v>
      </c>
      <c r="Q38" s="28">
        <v>112</v>
      </c>
    </row>
    <row r="39" spans="16:17" ht="19" x14ac:dyDescent="0.25">
      <c r="P39" s="27" t="s">
        <v>2</v>
      </c>
      <c r="Q39" s="28">
        <v>109</v>
      </c>
    </row>
    <row r="40" spans="16:17" ht="19" x14ac:dyDescent="0.25">
      <c r="P40" s="29" t="s">
        <v>1</v>
      </c>
      <c r="Q40" s="28">
        <v>89</v>
      </c>
    </row>
    <row r="41" spans="16:17" ht="19" x14ac:dyDescent="0.25">
      <c r="P41" s="27" t="s">
        <v>13</v>
      </c>
      <c r="Q41" s="28">
        <v>76</v>
      </c>
    </row>
    <row r="42" spans="16:17" ht="19" x14ac:dyDescent="0.25">
      <c r="P42" s="27" t="s">
        <v>8</v>
      </c>
      <c r="Q42" s="28">
        <v>67</v>
      </c>
    </row>
    <row r="43" spans="16:17" ht="19" x14ac:dyDescent="0.25">
      <c r="P43" s="27" t="s">
        <v>14</v>
      </c>
      <c r="Q43" s="28">
        <v>63</v>
      </c>
    </row>
    <row r="44" spans="16:17" ht="19" x14ac:dyDescent="0.25">
      <c r="P44" s="27" t="s">
        <v>42</v>
      </c>
      <c r="Q44" s="28">
        <v>54</v>
      </c>
    </row>
    <row r="45" spans="16:17" ht="19" x14ac:dyDescent="0.25">
      <c r="P45" s="27" t="s">
        <v>7</v>
      </c>
      <c r="Q45" s="28">
        <v>53</v>
      </c>
    </row>
    <row r="46" spans="16:17" ht="19" x14ac:dyDescent="0.25">
      <c r="P46" s="27" t="s">
        <v>20</v>
      </c>
      <c r="Q46" s="28">
        <v>52</v>
      </c>
    </row>
    <row r="47" spans="16:17" ht="19" x14ac:dyDescent="0.25">
      <c r="P47" s="27" t="s">
        <v>10</v>
      </c>
      <c r="Q47" s="28">
        <v>51</v>
      </c>
    </row>
    <row r="48" spans="16:17" ht="20" thickBot="1" x14ac:dyDescent="0.3">
      <c r="P48" s="30" t="s">
        <v>41</v>
      </c>
      <c r="Q48" s="31">
        <v>51</v>
      </c>
    </row>
    <row r="49" spans="16:17" ht="20" thickBot="1" x14ac:dyDescent="0.3">
      <c r="P49" s="41" t="s">
        <v>87</v>
      </c>
      <c r="Q49" s="42"/>
    </row>
  </sheetData>
  <mergeCells count="1">
    <mergeCell ref="P49:Q4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B43C-6ABC-3B47-AC92-C44FA59E2EFF}">
  <dimension ref="A1:L55"/>
  <sheetViews>
    <sheetView tabSelected="1" topLeftCell="B1" zoomScale="105" workbookViewId="0">
      <selection activeCell="J19" sqref="J19"/>
    </sheetView>
  </sheetViews>
  <sheetFormatPr baseColWidth="10" defaultRowHeight="16" x14ac:dyDescent="0.2"/>
  <cols>
    <col min="1" max="1" width="33" customWidth="1"/>
    <col min="2" max="2" width="49.5" customWidth="1"/>
    <col min="3" max="3" width="18.6640625" customWidth="1"/>
    <col min="4" max="4" width="15.33203125" customWidth="1"/>
    <col min="5" max="6" width="16.33203125" customWidth="1"/>
    <col min="7" max="7" width="23.1640625" customWidth="1"/>
    <col min="8" max="8" width="12.6640625" customWidth="1"/>
    <col min="9" max="9" width="15" customWidth="1"/>
    <col min="10" max="10" width="18.1640625" customWidth="1"/>
    <col min="11" max="11" width="13.1640625" customWidth="1"/>
    <col min="12" max="12" width="79" customWidth="1"/>
  </cols>
  <sheetData>
    <row r="1" spans="1:12" ht="19" x14ac:dyDescent="0.25">
      <c r="A1" s="21" t="s">
        <v>70</v>
      </c>
      <c r="B1" s="3" t="s">
        <v>51</v>
      </c>
      <c r="C1" s="9" t="s">
        <v>3</v>
      </c>
      <c r="D1" s="9"/>
      <c r="E1" s="15" t="s">
        <v>4</v>
      </c>
      <c r="F1" s="15"/>
      <c r="G1" s="12" t="s">
        <v>92</v>
      </c>
      <c r="H1" s="12" t="s">
        <v>91</v>
      </c>
      <c r="I1" s="37" t="s">
        <v>93</v>
      </c>
      <c r="K1" s="4" t="s">
        <v>52</v>
      </c>
      <c r="L1" s="4"/>
    </row>
    <row r="2" spans="1:12" ht="19" x14ac:dyDescent="0.25">
      <c r="A2" s="22" t="s">
        <v>71</v>
      </c>
      <c r="B2" s="2" t="s">
        <v>22</v>
      </c>
      <c r="C2" s="19" t="s">
        <v>3</v>
      </c>
      <c r="D2" s="24">
        <v>3000</v>
      </c>
      <c r="E2" s="16" t="s">
        <v>4</v>
      </c>
      <c r="F2" s="17">
        <v>1714</v>
      </c>
      <c r="G2" s="13" t="s">
        <v>5</v>
      </c>
      <c r="H2" s="40">
        <v>409</v>
      </c>
      <c r="I2" s="38">
        <f>H2/F2</f>
        <v>0.23862310385064178</v>
      </c>
      <c r="K2" s="5" t="s">
        <v>53</v>
      </c>
      <c r="L2" s="11" t="s">
        <v>69</v>
      </c>
    </row>
    <row r="3" spans="1:12" ht="19" x14ac:dyDescent="0.25">
      <c r="A3" s="22" t="s">
        <v>82</v>
      </c>
      <c r="B3" s="2" t="s">
        <v>11</v>
      </c>
      <c r="C3" s="19" t="s">
        <v>3</v>
      </c>
      <c r="D3" s="24">
        <v>175000</v>
      </c>
      <c r="E3" s="16" t="s">
        <v>4</v>
      </c>
      <c r="F3" s="17">
        <v>487</v>
      </c>
      <c r="G3" s="13" t="s">
        <v>5</v>
      </c>
      <c r="H3" s="40">
        <v>140</v>
      </c>
      <c r="I3" s="38">
        <f t="shared" ref="I3:I55" si="0">H3/F3</f>
        <v>0.28747433264887062</v>
      </c>
      <c r="K3" s="5" t="s">
        <v>54</v>
      </c>
      <c r="L3" s="6" t="s">
        <v>51</v>
      </c>
    </row>
    <row r="4" spans="1:12" ht="19" x14ac:dyDescent="0.25">
      <c r="A4" s="22" t="s">
        <v>71</v>
      </c>
      <c r="B4" s="1" t="s">
        <v>6</v>
      </c>
      <c r="C4" s="19" t="s">
        <v>3</v>
      </c>
      <c r="D4" s="24">
        <v>48000</v>
      </c>
      <c r="E4" s="16" t="s">
        <v>4</v>
      </c>
      <c r="F4" s="17">
        <v>449</v>
      </c>
      <c r="G4" s="13" t="s">
        <v>5</v>
      </c>
      <c r="H4" s="40">
        <v>137</v>
      </c>
      <c r="I4" s="38">
        <f t="shared" si="0"/>
        <v>0.30512249443207129</v>
      </c>
      <c r="K4" s="5" t="s">
        <v>56</v>
      </c>
      <c r="L4" s="6" t="s">
        <v>55</v>
      </c>
    </row>
    <row r="5" spans="1:12" ht="19" x14ac:dyDescent="0.25">
      <c r="A5" s="22" t="s">
        <v>71</v>
      </c>
      <c r="B5" s="2" t="s">
        <v>19</v>
      </c>
      <c r="C5" s="19" t="s">
        <v>3</v>
      </c>
      <c r="D5" s="24">
        <v>133000</v>
      </c>
      <c r="E5" s="16" t="s">
        <v>4</v>
      </c>
      <c r="F5" s="17">
        <v>502</v>
      </c>
      <c r="G5" s="13" t="s">
        <v>5</v>
      </c>
      <c r="H5" s="40">
        <v>126</v>
      </c>
      <c r="I5" s="38">
        <f t="shared" si="0"/>
        <v>0.25099601593625498</v>
      </c>
      <c r="K5" s="5" t="s">
        <v>58</v>
      </c>
      <c r="L5" s="6" t="s">
        <v>57</v>
      </c>
    </row>
    <row r="6" spans="1:12" ht="19" x14ac:dyDescent="0.25">
      <c r="A6" s="22" t="s">
        <v>71</v>
      </c>
      <c r="B6" s="2" t="s">
        <v>72</v>
      </c>
      <c r="C6" s="19" t="s">
        <v>3</v>
      </c>
      <c r="D6" s="20">
        <v>96000</v>
      </c>
      <c r="E6" s="16" t="s">
        <v>4</v>
      </c>
      <c r="F6" s="18">
        <v>290</v>
      </c>
      <c r="G6" s="13" t="s">
        <v>5</v>
      </c>
      <c r="H6" s="40">
        <v>112</v>
      </c>
      <c r="I6" s="38">
        <f t="shared" si="0"/>
        <v>0.38620689655172413</v>
      </c>
      <c r="K6" s="5" t="s">
        <v>60</v>
      </c>
      <c r="L6" s="6" t="s">
        <v>59</v>
      </c>
    </row>
    <row r="7" spans="1:12" ht="19" x14ac:dyDescent="0.25">
      <c r="A7" s="22" t="s">
        <v>77</v>
      </c>
      <c r="B7" s="2" t="s">
        <v>2</v>
      </c>
      <c r="C7" s="19" t="s">
        <v>3</v>
      </c>
      <c r="D7" s="20">
        <v>40000</v>
      </c>
      <c r="E7" s="16" t="s">
        <v>4</v>
      </c>
      <c r="F7" s="17">
        <v>514</v>
      </c>
      <c r="G7" s="13" t="s">
        <v>5</v>
      </c>
      <c r="H7" s="40">
        <v>109</v>
      </c>
      <c r="I7" s="38">
        <f t="shared" si="0"/>
        <v>0.21206225680933852</v>
      </c>
      <c r="K7" s="5" t="s">
        <v>62</v>
      </c>
      <c r="L7" s="6" t="s">
        <v>61</v>
      </c>
    </row>
    <row r="8" spans="1:12" ht="19" x14ac:dyDescent="0.25">
      <c r="A8" s="22" t="s">
        <v>77</v>
      </c>
      <c r="B8" s="1" t="s">
        <v>1</v>
      </c>
      <c r="C8" s="19" t="s">
        <v>3</v>
      </c>
      <c r="D8" s="24">
        <v>138000</v>
      </c>
      <c r="E8" s="16" t="s">
        <v>4</v>
      </c>
      <c r="F8" s="17">
        <v>247</v>
      </c>
      <c r="G8" s="13" t="s">
        <v>5</v>
      </c>
      <c r="H8" s="40">
        <v>89</v>
      </c>
      <c r="I8" s="38">
        <f t="shared" si="0"/>
        <v>0.36032388663967613</v>
      </c>
      <c r="K8" s="5" t="s">
        <v>64</v>
      </c>
      <c r="L8" s="6" t="s">
        <v>63</v>
      </c>
    </row>
    <row r="9" spans="1:12" ht="19" x14ac:dyDescent="0.25">
      <c r="A9" s="22" t="s">
        <v>79</v>
      </c>
      <c r="B9" s="2" t="s">
        <v>13</v>
      </c>
      <c r="C9" s="19" t="s">
        <v>3</v>
      </c>
      <c r="D9" s="24">
        <v>17000</v>
      </c>
      <c r="E9" s="16" t="s">
        <v>4</v>
      </c>
      <c r="F9" s="17">
        <v>158</v>
      </c>
      <c r="G9" s="13" t="s">
        <v>5</v>
      </c>
      <c r="H9" s="40">
        <v>76</v>
      </c>
      <c r="I9" s="38">
        <f t="shared" si="0"/>
        <v>0.48101265822784811</v>
      </c>
      <c r="K9" s="10" t="s">
        <v>68</v>
      </c>
      <c r="L9" s="6" t="s">
        <v>65</v>
      </c>
    </row>
    <row r="10" spans="1:12" ht="19" x14ac:dyDescent="0.25">
      <c r="A10" s="22" t="s">
        <v>86</v>
      </c>
      <c r="B10" s="2" t="s">
        <v>8</v>
      </c>
      <c r="C10" s="19" t="s">
        <v>3</v>
      </c>
      <c r="D10" s="24">
        <v>35000</v>
      </c>
      <c r="E10" s="16" t="s">
        <v>4</v>
      </c>
      <c r="F10" s="17">
        <v>334</v>
      </c>
      <c r="G10" s="13" t="s">
        <v>5</v>
      </c>
      <c r="H10" s="40">
        <v>67</v>
      </c>
      <c r="I10" s="38">
        <f t="shared" si="0"/>
        <v>0.20059880239520958</v>
      </c>
      <c r="K10" s="5" t="s">
        <v>94</v>
      </c>
      <c r="L10" s="11" t="s">
        <v>95</v>
      </c>
    </row>
    <row r="11" spans="1:12" ht="19" x14ac:dyDescent="0.25">
      <c r="A11" s="22" t="s">
        <v>86</v>
      </c>
      <c r="B11" s="2" t="s">
        <v>14</v>
      </c>
      <c r="C11" s="19" t="s">
        <v>3</v>
      </c>
      <c r="D11" s="24">
        <v>126000</v>
      </c>
      <c r="E11" s="16" t="s">
        <v>4</v>
      </c>
      <c r="F11" s="17">
        <v>257</v>
      </c>
      <c r="G11" s="13" t="s">
        <v>5</v>
      </c>
      <c r="H11" s="40">
        <v>63</v>
      </c>
      <c r="I11" s="38">
        <f t="shared" si="0"/>
        <v>0.24513618677042801</v>
      </c>
      <c r="K11" s="7"/>
      <c r="L11" s="6" t="s">
        <v>66</v>
      </c>
    </row>
    <row r="12" spans="1:12" ht="19" x14ac:dyDescent="0.25">
      <c r="A12" s="22" t="s">
        <v>77</v>
      </c>
      <c r="B12" s="2" t="s">
        <v>42</v>
      </c>
      <c r="C12" s="19" t="s">
        <v>3</v>
      </c>
      <c r="D12" s="20">
        <v>7000</v>
      </c>
      <c r="E12" s="16" t="s">
        <v>4</v>
      </c>
      <c r="F12" s="18">
        <v>112</v>
      </c>
      <c r="G12" s="13" t="s">
        <v>5</v>
      </c>
      <c r="H12" s="40">
        <v>54</v>
      </c>
      <c r="I12" s="38">
        <f t="shared" si="0"/>
        <v>0.48214285714285715</v>
      </c>
      <c r="K12" s="8"/>
      <c r="L12" s="6" t="s">
        <v>67</v>
      </c>
    </row>
    <row r="13" spans="1:12" ht="19" x14ac:dyDescent="0.25">
      <c r="A13" s="22" t="s">
        <v>85</v>
      </c>
      <c r="B13" s="2" t="s">
        <v>7</v>
      </c>
      <c r="C13" s="19" t="s">
        <v>3</v>
      </c>
      <c r="D13" s="24">
        <v>186000</v>
      </c>
      <c r="E13" s="16" t="s">
        <v>4</v>
      </c>
      <c r="F13" s="17">
        <v>261</v>
      </c>
      <c r="G13" s="13" t="s">
        <v>5</v>
      </c>
      <c r="H13" s="40">
        <v>53</v>
      </c>
      <c r="I13" s="38">
        <f t="shared" si="0"/>
        <v>0.20306513409961685</v>
      </c>
    </row>
    <row r="14" spans="1:12" ht="19" x14ac:dyDescent="0.25">
      <c r="A14" s="22" t="s">
        <v>71</v>
      </c>
      <c r="B14" s="2" t="s">
        <v>20</v>
      </c>
      <c r="C14" s="43" t="s">
        <v>3</v>
      </c>
      <c r="D14" s="24">
        <v>189000</v>
      </c>
      <c r="E14" s="44" t="s">
        <v>4</v>
      </c>
      <c r="F14" s="17">
        <v>270</v>
      </c>
      <c r="G14" s="13" t="s">
        <v>5</v>
      </c>
      <c r="H14" s="40">
        <v>52</v>
      </c>
      <c r="I14" s="38">
        <f t="shared" si="0"/>
        <v>0.19259259259259259</v>
      </c>
    </row>
    <row r="15" spans="1:12" ht="19" x14ac:dyDescent="0.25">
      <c r="A15" s="22" t="s">
        <v>76</v>
      </c>
      <c r="B15" s="2" t="s">
        <v>10</v>
      </c>
      <c r="C15" s="19" t="s">
        <v>3</v>
      </c>
      <c r="D15" s="24">
        <v>62000</v>
      </c>
      <c r="E15" s="16" t="s">
        <v>4</v>
      </c>
      <c r="F15" s="17">
        <v>172</v>
      </c>
      <c r="G15" s="13" t="s">
        <v>5</v>
      </c>
      <c r="H15" s="40">
        <v>51</v>
      </c>
      <c r="I15" s="38">
        <f t="shared" si="0"/>
        <v>0.29651162790697677</v>
      </c>
    </row>
    <row r="16" spans="1:12" ht="19" x14ac:dyDescent="0.25">
      <c r="A16" s="22" t="s">
        <v>71</v>
      </c>
      <c r="B16" s="2" t="s">
        <v>41</v>
      </c>
      <c r="C16" s="19" t="s">
        <v>3</v>
      </c>
      <c r="D16" s="20">
        <v>51000</v>
      </c>
      <c r="E16" s="16" t="s">
        <v>4</v>
      </c>
      <c r="F16" s="18">
        <v>180</v>
      </c>
      <c r="G16" s="13" t="s">
        <v>5</v>
      </c>
      <c r="H16" s="40">
        <v>51</v>
      </c>
      <c r="I16" s="38">
        <f t="shared" si="0"/>
        <v>0.28333333333333333</v>
      </c>
    </row>
    <row r="17" spans="1:9" ht="19" x14ac:dyDescent="0.25">
      <c r="A17" s="22" t="s">
        <v>77</v>
      </c>
      <c r="B17" s="1" t="s">
        <v>0</v>
      </c>
      <c r="C17" s="19" t="s">
        <v>3</v>
      </c>
      <c r="D17" s="24">
        <v>100000</v>
      </c>
      <c r="E17" s="16" t="s">
        <v>4</v>
      </c>
      <c r="F17" s="17">
        <v>184</v>
      </c>
      <c r="G17" s="13" t="s">
        <v>5</v>
      </c>
      <c r="H17" s="40">
        <v>49</v>
      </c>
      <c r="I17" s="38">
        <f t="shared" si="0"/>
        <v>0.26630434782608697</v>
      </c>
    </row>
    <row r="18" spans="1:9" ht="19" x14ac:dyDescent="0.25">
      <c r="A18" s="22" t="s">
        <v>81</v>
      </c>
      <c r="B18" s="2" t="s">
        <v>16</v>
      </c>
      <c r="C18" s="19" t="s">
        <v>3</v>
      </c>
      <c r="D18" s="24">
        <v>41000</v>
      </c>
      <c r="E18" s="16" t="s">
        <v>4</v>
      </c>
      <c r="F18" s="17">
        <v>178</v>
      </c>
      <c r="G18" s="13" t="s">
        <v>5</v>
      </c>
      <c r="H18" s="40">
        <v>49</v>
      </c>
      <c r="I18" s="38">
        <f t="shared" si="0"/>
        <v>0.2752808988764045</v>
      </c>
    </row>
    <row r="19" spans="1:9" ht="19" x14ac:dyDescent="0.25">
      <c r="A19" s="22" t="s">
        <v>78</v>
      </c>
      <c r="B19" s="2" t="s">
        <v>18</v>
      </c>
      <c r="C19" s="19" t="s">
        <v>3</v>
      </c>
      <c r="D19" s="24">
        <v>152000</v>
      </c>
      <c r="E19" s="16" t="s">
        <v>4</v>
      </c>
      <c r="F19" s="17">
        <v>202</v>
      </c>
      <c r="G19" s="13" t="s">
        <v>5</v>
      </c>
      <c r="H19" s="40">
        <v>48</v>
      </c>
      <c r="I19" s="38">
        <f t="shared" si="0"/>
        <v>0.23762376237623761</v>
      </c>
    </row>
    <row r="20" spans="1:9" ht="19" x14ac:dyDescent="0.25">
      <c r="A20" s="22" t="s">
        <v>79</v>
      </c>
      <c r="B20" s="2" t="s">
        <v>30</v>
      </c>
      <c r="C20" s="19" t="s">
        <v>3</v>
      </c>
      <c r="D20" s="20">
        <v>97000</v>
      </c>
      <c r="E20" s="16" t="s">
        <v>4</v>
      </c>
      <c r="F20" s="17">
        <v>144</v>
      </c>
      <c r="G20" s="13" t="s">
        <v>5</v>
      </c>
      <c r="H20" s="40">
        <v>39</v>
      </c>
      <c r="I20" s="38">
        <f t="shared" si="0"/>
        <v>0.27083333333333331</v>
      </c>
    </row>
    <row r="21" spans="1:9" ht="19" x14ac:dyDescent="0.25">
      <c r="A21" s="22" t="s">
        <v>80</v>
      </c>
      <c r="B21" s="2" t="s">
        <v>12</v>
      </c>
      <c r="C21" s="19" t="s">
        <v>3</v>
      </c>
      <c r="D21" s="24">
        <v>89000</v>
      </c>
      <c r="E21" s="16" t="s">
        <v>4</v>
      </c>
      <c r="F21" s="17">
        <v>162</v>
      </c>
      <c r="G21" s="13" t="s">
        <v>5</v>
      </c>
      <c r="H21" s="40">
        <v>35</v>
      </c>
      <c r="I21" s="38">
        <f t="shared" si="0"/>
        <v>0.21604938271604937</v>
      </c>
    </row>
    <row r="22" spans="1:9" ht="19" x14ac:dyDescent="0.25">
      <c r="A22" s="22" t="s">
        <v>81</v>
      </c>
      <c r="B22" s="2" t="s">
        <v>15</v>
      </c>
      <c r="C22" s="19" t="s">
        <v>3</v>
      </c>
      <c r="D22" s="24">
        <v>71000</v>
      </c>
      <c r="E22" s="16" t="s">
        <v>4</v>
      </c>
      <c r="F22" s="17">
        <v>132</v>
      </c>
      <c r="G22" s="13" t="s">
        <v>5</v>
      </c>
      <c r="H22" s="40">
        <v>35</v>
      </c>
      <c r="I22" s="38">
        <f t="shared" si="0"/>
        <v>0.26515151515151514</v>
      </c>
    </row>
    <row r="23" spans="1:9" ht="19" x14ac:dyDescent="0.25">
      <c r="A23" s="22" t="s">
        <v>82</v>
      </c>
      <c r="B23" s="2" t="s">
        <v>26</v>
      </c>
      <c r="C23" s="19" t="s">
        <v>3</v>
      </c>
      <c r="D23" s="20">
        <v>79000</v>
      </c>
      <c r="E23" s="16" t="s">
        <v>4</v>
      </c>
      <c r="F23" s="17">
        <v>100</v>
      </c>
      <c r="G23" s="13" t="s">
        <v>5</v>
      </c>
      <c r="H23" s="40">
        <v>35</v>
      </c>
      <c r="I23" s="38">
        <f t="shared" si="0"/>
        <v>0.35</v>
      </c>
    </row>
    <row r="24" spans="1:9" ht="19" x14ac:dyDescent="0.25">
      <c r="A24" s="22" t="s">
        <v>71</v>
      </c>
      <c r="B24" s="2" t="s">
        <v>45</v>
      </c>
      <c r="C24" s="19" t="s">
        <v>3</v>
      </c>
      <c r="D24" s="20">
        <v>20000</v>
      </c>
      <c r="E24" s="16" t="s">
        <v>4</v>
      </c>
      <c r="F24" s="18">
        <v>124</v>
      </c>
      <c r="G24" s="13" t="s">
        <v>5</v>
      </c>
      <c r="H24" s="40">
        <v>33</v>
      </c>
      <c r="I24" s="38">
        <f t="shared" si="0"/>
        <v>0.2661290322580645</v>
      </c>
    </row>
    <row r="25" spans="1:9" ht="19" x14ac:dyDescent="0.25">
      <c r="A25" s="22" t="s">
        <v>79</v>
      </c>
      <c r="B25" s="2" t="s">
        <v>46</v>
      </c>
      <c r="C25" s="19" t="s">
        <v>3</v>
      </c>
      <c r="D25" s="20">
        <v>5000</v>
      </c>
      <c r="E25" s="16" t="s">
        <v>47</v>
      </c>
      <c r="F25" s="18">
        <v>117</v>
      </c>
      <c r="G25" s="13" t="s">
        <v>5</v>
      </c>
      <c r="H25" s="40">
        <v>31</v>
      </c>
      <c r="I25" s="38">
        <f t="shared" si="0"/>
        <v>0.26495726495726496</v>
      </c>
    </row>
    <row r="26" spans="1:9" ht="19" x14ac:dyDescent="0.25">
      <c r="A26" s="22" t="s">
        <v>79</v>
      </c>
      <c r="B26" s="2" t="s">
        <v>31</v>
      </c>
      <c r="C26" s="19" t="s">
        <v>3</v>
      </c>
      <c r="D26" s="20">
        <v>69000</v>
      </c>
      <c r="E26" s="16" t="s">
        <v>4</v>
      </c>
      <c r="F26" s="17">
        <v>121</v>
      </c>
      <c r="G26" s="13" t="s">
        <v>5</v>
      </c>
      <c r="H26" s="40">
        <v>30</v>
      </c>
      <c r="I26" s="38">
        <f t="shared" si="0"/>
        <v>0.24793388429752067</v>
      </c>
    </row>
    <row r="27" spans="1:9" ht="19" x14ac:dyDescent="0.25">
      <c r="A27" s="22" t="s">
        <v>80</v>
      </c>
      <c r="B27" s="2" t="s">
        <v>17</v>
      </c>
      <c r="C27" s="19" t="s">
        <v>3</v>
      </c>
      <c r="D27" s="24">
        <v>106000</v>
      </c>
      <c r="E27" s="16" t="s">
        <v>4</v>
      </c>
      <c r="F27" s="17">
        <v>222</v>
      </c>
      <c r="G27" s="13" t="s">
        <v>5</v>
      </c>
      <c r="H27" s="40">
        <v>27</v>
      </c>
      <c r="I27" s="38">
        <f t="shared" si="0"/>
        <v>0.12162162162162163</v>
      </c>
    </row>
    <row r="28" spans="1:9" ht="19" x14ac:dyDescent="0.25">
      <c r="A28" s="22" t="s">
        <v>78</v>
      </c>
      <c r="B28" s="2" t="s">
        <v>38</v>
      </c>
      <c r="C28" s="19" t="s">
        <v>3</v>
      </c>
      <c r="D28" s="20">
        <v>52000</v>
      </c>
      <c r="E28" s="16" t="s">
        <v>4</v>
      </c>
      <c r="F28" s="17">
        <v>82</v>
      </c>
      <c r="G28" s="13" t="s">
        <v>5</v>
      </c>
      <c r="H28" s="40">
        <v>26</v>
      </c>
      <c r="I28" s="38">
        <f t="shared" si="0"/>
        <v>0.31707317073170732</v>
      </c>
    </row>
    <row r="29" spans="1:9" ht="19" x14ac:dyDescent="0.25">
      <c r="A29" s="22" t="s">
        <v>83</v>
      </c>
      <c r="B29" s="2" t="s">
        <v>35</v>
      </c>
      <c r="C29" s="19" t="s">
        <v>3</v>
      </c>
      <c r="D29" s="20">
        <v>43000</v>
      </c>
      <c r="E29" s="16" t="s">
        <v>4</v>
      </c>
      <c r="F29" s="17">
        <v>87</v>
      </c>
      <c r="G29" s="13" t="s">
        <v>5</v>
      </c>
      <c r="H29" s="40">
        <v>23</v>
      </c>
      <c r="I29" s="38">
        <f t="shared" si="0"/>
        <v>0.26436781609195403</v>
      </c>
    </row>
    <row r="30" spans="1:9" ht="19" x14ac:dyDescent="0.25">
      <c r="A30" s="22" t="s">
        <v>84</v>
      </c>
      <c r="B30" s="2" t="s">
        <v>39</v>
      </c>
      <c r="C30" s="19" t="s">
        <v>3</v>
      </c>
      <c r="D30" s="20">
        <v>38000</v>
      </c>
      <c r="E30" s="16" t="s">
        <v>4</v>
      </c>
      <c r="F30" s="18">
        <v>87</v>
      </c>
      <c r="G30" s="13" t="s">
        <v>5</v>
      </c>
      <c r="H30" s="40">
        <v>22</v>
      </c>
      <c r="I30" s="38">
        <f t="shared" si="0"/>
        <v>0.25287356321839083</v>
      </c>
    </row>
    <row r="31" spans="1:9" ht="19" x14ac:dyDescent="0.25">
      <c r="A31" s="22" t="s">
        <v>77</v>
      </c>
      <c r="B31" s="2" t="s">
        <v>43</v>
      </c>
      <c r="C31" s="19" t="s">
        <v>3</v>
      </c>
      <c r="D31" s="20">
        <v>69000</v>
      </c>
      <c r="E31" s="16" t="s">
        <v>4</v>
      </c>
      <c r="F31" s="18">
        <v>69</v>
      </c>
      <c r="G31" s="13" t="s">
        <v>5</v>
      </c>
      <c r="H31" s="40">
        <v>21</v>
      </c>
      <c r="I31" s="38">
        <f t="shared" si="0"/>
        <v>0.30434782608695654</v>
      </c>
    </row>
    <row r="32" spans="1:9" ht="19" x14ac:dyDescent="0.25">
      <c r="A32" s="22" t="s">
        <v>76</v>
      </c>
      <c r="B32" s="2" t="s">
        <v>9</v>
      </c>
      <c r="C32" s="19" t="s">
        <v>3</v>
      </c>
      <c r="D32" s="24">
        <v>69000</v>
      </c>
      <c r="E32" s="16" t="s">
        <v>4</v>
      </c>
      <c r="F32" s="17">
        <v>67</v>
      </c>
      <c r="G32" s="13" t="s">
        <v>5</v>
      </c>
      <c r="H32" s="40">
        <v>13</v>
      </c>
      <c r="I32" s="38">
        <f t="shared" si="0"/>
        <v>0.19402985074626866</v>
      </c>
    </row>
    <row r="33" spans="1:9" ht="19" x14ac:dyDescent="0.25">
      <c r="A33" s="22" t="s">
        <v>75</v>
      </c>
      <c r="B33" s="2" t="s">
        <v>73</v>
      </c>
      <c r="C33" s="19" t="s">
        <v>3</v>
      </c>
      <c r="D33" s="24">
        <v>9000</v>
      </c>
      <c r="E33" s="16" t="s">
        <v>4</v>
      </c>
      <c r="F33" s="17">
        <v>2541</v>
      </c>
      <c r="G33" s="13" t="s">
        <v>5</v>
      </c>
      <c r="H33" s="40">
        <v>13</v>
      </c>
      <c r="I33" s="38">
        <f t="shared" si="0"/>
        <v>5.1160960251869347E-3</v>
      </c>
    </row>
    <row r="34" spans="1:9" ht="19" x14ac:dyDescent="0.25">
      <c r="A34" s="22" t="s">
        <v>84</v>
      </c>
      <c r="B34" s="2" t="s">
        <v>27</v>
      </c>
      <c r="C34" s="19" t="s">
        <v>3</v>
      </c>
      <c r="D34" s="20">
        <v>91000</v>
      </c>
      <c r="E34" s="16" t="s">
        <v>4</v>
      </c>
      <c r="F34" s="17">
        <v>57</v>
      </c>
      <c r="G34" s="13" t="s">
        <v>5</v>
      </c>
      <c r="H34" s="40">
        <v>13</v>
      </c>
      <c r="I34" s="38">
        <f t="shared" si="0"/>
        <v>0.22807017543859648</v>
      </c>
    </row>
    <row r="35" spans="1:9" ht="19" x14ac:dyDescent="0.25">
      <c r="A35" s="22" t="s">
        <v>75</v>
      </c>
      <c r="B35" s="2" t="s">
        <v>24</v>
      </c>
      <c r="C35" s="19" t="s">
        <v>3</v>
      </c>
      <c r="D35" s="24">
        <v>167000</v>
      </c>
      <c r="E35" s="16" t="s">
        <v>4</v>
      </c>
      <c r="F35" s="17">
        <v>267</v>
      </c>
      <c r="G35" s="13" t="s">
        <v>5</v>
      </c>
      <c r="H35" s="40">
        <v>12</v>
      </c>
      <c r="I35" s="38">
        <f t="shared" si="0"/>
        <v>4.49438202247191E-2</v>
      </c>
    </row>
    <row r="36" spans="1:9" ht="19" x14ac:dyDescent="0.25">
      <c r="A36" s="22" t="s">
        <v>84</v>
      </c>
      <c r="B36" s="2" t="s">
        <v>28</v>
      </c>
      <c r="C36" s="19" t="s">
        <v>3</v>
      </c>
      <c r="D36" s="20">
        <v>64000</v>
      </c>
      <c r="E36" s="16" t="s">
        <v>4</v>
      </c>
      <c r="F36" s="17">
        <v>110</v>
      </c>
      <c r="G36" s="13" t="s">
        <v>5</v>
      </c>
      <c r="H36" s="40">
        <v>12</v>
      </c>
      <c r="I36" s="38">
        <f t="shared" si="0"/>
        <v>0.10909090909090909</v>
      </c>
    </row>
    <row r="37" spans="1:9" ht="19" x14ac:dyDescent="0.25">
      <c r="A37" s="23" t="s">
        <v>71</v>
      </c>
      <c r="B37" s="2" t="s">
        <v>23</v>
      </c>
      <c r="C37" s="19" t="s">
        <v>3</v>
      </c>
      <c r="D37" s="24">
        <v>125000</v>
      </c>
      <c r="E37" s="16" t="s">
        <v>4</v>
      </c>
      <c r="F37" s="17">
        <v>109</v>
      </c>
      <c r="G37" s="13" t="s">
        <v>5</v>
      </c>
      <c r="H37" s="40">
        <v>11</v>
      </c>
      <c r="I37" s="38">
        <f t="shared" si="0"/>
        <v>0.10091743119266056</v>
      </c>
    </row>
    <row r="38" spans="1:9" ht="19" x14ac:dyDescent="0.25">
      <c r="A38" s="23" t="s">
        <v>71</v>
      </c>
      <c r="B38" s="2" t="s">
        <v>25</v>
      </c>
      <c r="C38" s="19" t="s">
        <v>3</v>
      </c>
      <c r="D38" s="24">
        <v>4000</v>
      </c>
      <c r="E38" s="16" t="s">
        <v>4</v>
      </c>
      <c r="F38" s="17">
        <v>289</v>
      </c>
      <c r="G38" s="13" t="s">
        <v>5</v>
      </c>
      <c r="H38" s="40">
        <v>10</v>
      </c>
      <c r="I38" s="38">
        <f t="shared" si="0"/>
        <v>3.4602076124567477E-2</v>
      </c>
    </row>
    <row r="39" spans="1:9" ht="19" x14ac:dyDescent="0.25">
      <c r="A39" s="22" t="s">
        <v>83</v>
      </c>
      <c r="B39" s="2" t="s">
        <v>34</v>
      </c>
      <c r="C39" s="19" t="s">
        <v>3</v>
      </c>
      <c r="D39" s="20">
        <v>75000</v>
      </c>
      <c r="E39" s="16" t="s">
        <v>4</v>
      </c>
      <c r="F39" s="17">
        <v>57</v>
      </c>
      <c r="G39" s="13" t="s">
        <v>5</v>
      </c>
      <c r="H39" s="40">
        <v>10</v>
      </c>
      <c r="I39" s="38">
        <f t="shared" si="0"/>
        <v>0.17543859649122806</v>
      </c>
    </row>
    <row r="40" spans="1:9" ht="19" x14ac:dyDescent="0.25">
      <c r="A40" s="23" t="s">
        <v>71</v>
      </c>
      <c r="B40" s="2" t="s">
        <v>50</v>
      </c>
      <c r="C40" s="19" t="s">
        <v>3</v>
      </c>
      <c r="D40" s="20">
        <v>79000</v>
      </c>
      <c r="E40" s="16" t="s">
        <v>47</v>
      </c>
      <c r="F40" s="18">
        <v>115</v>
      </c>
      <c r="G40" s="13" t="s">
        <v>5</v>
      </c>
      <c r="H40" s="40">
        <v>10</v>
      </c>
      <c r="I40" s="38">
        <f t="shared" si="0"/>
        <v>8.6956521739130432E-2</v>
      </c>
    </row>
    <row r="41" spans="1:9" ht="19" x14ac:dyDescent="0.25">
      <c r="A41" s="22" t="s">
        <v>78</v>
      </c>
      <c r="B41" s="2" t="s">
        <v>37</v>
      </c>
      <c r="C41" s="19" t="s">
        <v>3</v>
      </c>
      <c r="D41" s="20">
        <v>25000</v>
      </c>
      <c r="E41" s="16" t="s">
        <v>4</v>
      </c>
      <c r="F41" s="17">
        <v>31</v>
      </c>
      <c r="G41" s="13" t="s">
        <v>5</v>
      </c>
      <c r="H41" s="40">
        <v>9</v>
      </c>
      <c r="I41" s="38">
        <f t="shared" si="0"/>
        <v>0.29032258064516131</v>
      </c>
    </row>
    <row r="42" spans="1:9" ht="19" x14ac:dyDescent="0.25">
      <c r="A42" s="22" t="s">
        <v>80</v>
      </c>
      <c r="B42" s="2" t="s">
        <v>21</v>
      </c>
      <c r="C42" s="19" t="s">
        <v>3</v>
      </c>
      <c r="D42" s="24">
        <v>13000</v>
      </c>
      <c r="E42" s="16" t="s">
        <v>4</v>
      </c>
      <c r="F42" s="17">
        <v>34</v>
      </c>
      <c r="G42" s="13" t="s">
        <v>5</v>
      </c>
      <c r="H42" s="40">
        <v>7</v>
      </c>
      <c r="I42" s="38">
        <f t="shared" si="0"/>
        <v>0.20588235294117646</v>
      </c>
    </row>
    <row r="43" spans="1:9" ht="19" x14ac:dyDescent="0.25">
      <c r="A43" s="22" t="s">
        <v>78</v>
      </c>
      <c r="B43" s="2" t="s">
        <v>44</v>
      </c>
      <c r="C43" s="19" t="s">
        <v>3</v>
      </c>
      <c r="D43" s="20">
        <v>7000</v>
      </c>
      <c r="E43" s="16" t="s">
        <v>4</v>
      </c>
      <c r="F43" s="18">
        <v>20</v>
      </c>
      <c r="G43" s="13" t="s">
        <v>5</v>
      </c>
      <c r="H43" s="40">
        <v>7</v>
      </c>
      <c r="I43" s="38">
        <f t="shared" si="0"/>
        <v>0.35</v>
      </c>
    </row>
    <row r="44" spans="1:9" ht="19" x14ac:dyDescent="0.25">
      <c r="A44" s="23" t="s">
        <v>71</v>
      </c>
      <c r="B44" s="2" t="s">
        <v>74</v>
      </c>
      <c r="C44" s="19" t="s">
        <v>3</v>
      </c>
      <c r="D44" s="20">
        <v>7000</v>
      </c>
      <c r="E44" s="16" t="s">
        <v>4</v>
      </c>
      <c r="F44" s="17">
        <v>20</v>
      </c>
      <c r="G44" s="13" t="s">
        <v>5</v>
      </c>
      <c r="H44" s="40">
        <v>6</v>
      </c>
      <c r="I44" s="38">
        <f t="shared" si="0"/>
        <v>0.3</v>
      </c>
    </row>
    <row r="45" spans="1:9" ht="19" x14ac:dyDescent="0.25">
      <c r="A45" s="22" t="s">
        <v>85</v>
      </c>
      <c r="B45" s="2" t="s">
        <v>36</v>
      </c>
      <c r="C45" s="19" t="s">
        <v>3</v>
      </c>
      <c r="D45" s="20">
        <v>27000</v>
      </c>
      <c r="E45" s="16" t="s">
        <v>4</v>
      </c>
      <c r="F45" s="17">
        <v>50</v>
      </c>
      <c r="G45" s="13" t="s">
        <v>5</v>
      </c>
      <c r="H45" s="40">
        <v>6</v>
      </c>
      <c r="I45" s="38">
        <f t="shared" si="0"/>
        <v>0.12</v>
      </c>
    </row>
    <row r="46" spans="1:9" ht="19" x14ac:dyDescent="0.25">
      <c r="A46" s="22" t="s">
        <v>77</v>
      </c>
      <c r="B46" s="2" t="s">
        <v>29</v>
      </c>
      <c r="C46" s="19" t="s">
        <v>3</v>
      </c>
      <c r="D46" s="20">
        <v>37000</v>
      </c>
      <c r="E46" s="16" t="s">
        <v>4</v>
      </c>
      <c r="F46" s="17">
        <v>41</v>
      </c>
      <c r="G46" s="13" t="s">
        <v>5</v>
      </c>
      <c r="H46" s="40">
        <v>4</v>
      </c>
      <c r="I46" s="38">
        <f t="shared" si="0"/>
        <v>9.7560975609756101E-2</v>
      </c>
    </row>
    <row r="47" spans="1:9" ht="19" x14ac:dyDescent="0.25">
      <c r="A47" s="22" t="s">
        <v>79</v>
      </c>
      <c r="B47" s="2" t="s">
        <v>40</v>
      </c>
      <c r="C47" s="19" t="s">
        <v>3</v>
      </c>
      <c r="D47" s="20">
        <v>32000</v>
      </c>
      <c r="E47" s="16" t="s">
        <v>4</v>
      </c>
      <c r="F47" s="18">
        <v>20</v>
      </c>
      <c r="G47" s="13" t="s">
        <v>5</v>
      </c>
      <c r="H47" s="40">
        <v>4</v>
      </c>
      <c r="I47" s="38">
        <f t="shared" si="0"/>
        <v>0.2</v>
      </c>
    </row>
    <row r="48" spans="1:9" ht="19" x14ac:dyDescent="0.25">
      <c r="A48" s="22" t="s">
        <v>85</v>
      </c>
      <c r="B48" s="2" t="s">
        <v>32</v>
      </c>
      <c r="C48" s="19" t="s">
        <v>3</v>
      </c>
      <c r="D48" s="20">
        <v>64000</v>
      </c>
      <c r="E48" s="16" t="s">
        <v>4</v>
      </c>
      <c r="F48" s="17">
        <v>40</v>
      </c>
      <c r="G48" s="13" t="s">
        <v>5</v>
      </c>
      <c r="H48" s="40">
        <v>2</v>
      </c>
      <c r="I48" s="38">
        <f t="shared" si="0"/>
        <v>0.05</v>
      </c>
    </row>
    <row r="49" spans="1:9" ht="19" x14ac:dyDescent="0.25">
      <c r="A49" s="22" t="s">
        <v>85</v>
      </c>
      <c r="B49" s="1" t="s">
        <v>33</v>
      </c>
      <c r="C49" s="19" t="s">
        <v>3</v>
      </c>
      <c r="D49" s="20">
        <v>30000</v>
      </c>
      <c r="E49" s="16" t="s">
        <v>4</v>
      </c>
      <c r="F49" s="17">
        <v>28</v>
      </c>
      <c r="G49" s="13" t="s">
        <v>5</v>
      </c>
      <c r="H49" s="40">
        <v>2</v>
      </c>
      <c r="I49" s="38">
        <f t="shared" si="0"/>
        <v>7.1428571428571425E-2</v>
      </c>
    </row>
    <row r="50" spans="1:9" ht="19" x14ac:dyDescent="0.25">
      <c r="A50" s="22" t="s">
        <v>80</v>
      </c>
      <c r="B50" s="2" t="s">
        <v>48</v>
      </c>
      <c r="C50" s="19" t="s">
        <v>3</v>
      </c>
      <c r="D50" s="20">
        <v>6000</v>
      </c>
      <c r="E50" s="16" t="s">
        <v>47</v>
      </c>
      <c r="F50" s="18">
        <v>11</v>
      </c>
      <c r="G50" s="13" t="s">
        <v>5</v>
      </c>
      <c r="H50" s="40">
        <v>2</v>
      </c>
      <c r="I50" s="38">
        <f t="shared" si="0"/>
        <v>0.18181818181818182</v>
      </c>
    </row>
    <row r="51" spans="1:9" ht="19" x14ac:dyDescent="0.25">
      <c r="A51" s="22" t="s">
        <v>86</v>
      </c>
      <c r="B51" s="2" t="s">
        <v>49</v>
      </c>
      <c r="C51" s="19" t="s">
        <v>3</v>
      </c>
      <c r="D51" s="20">
        <v>29000</v>
      </c>
      <c r="E51" s="16" t="s">
        <v>47</v>
      </c>
      <c r="F51" s="18">
        <v>36</v>
      </c>
      <c r="G51" s="13" t="s">
        <v>5</v>
      </c>
      <c r="H51" s="40">
        <v>1</v>
      </c>
      <c r="I51" s="38">
        <f t="shared" si="0"/>
        <v>2.7777777777777776E-2</v>
      </c>
    </row>
    <row r="52" spans="1:9" ht="19" x14ac:dyDescent="0.25">
      <c r="A52" s="32" t="s">
        <v>71</v>
      </c>
      <c r="B52" s="34" t="s">
        <v>88</v>
      </c>
      <c r="C52" s="19" t="s">
        <v>3</v>
      </c>
      <c r="D52" s="24">
        <v>11380</v>
      </c>
      <c r="E52" s="36" t="s">
        <v>4</v>
      </c>
      <c r="F52" s="35">
        <v>11</v>
      </c>
      <c r="G52" s="13" t="s">
        <v>5</v>
      </c>
      <c r="H52" s="40">
        <v>3</v>
      </c>
      <c r="I52" s="38">
        <f t="shared" si="0"/>
        <v>0.27272727272727271</v>
      </c>
    </row>
    <row r="53" spans="1:9" ht="19" x14ac:dyDescent="0.25">
      <c r="A53" s="32" t="s">
        <v>75</v>
      </c>
      <c r="B53" s="1" t="s">
        <v>89</v>
      </c>
      <c r="C53" s="19" t="s">
        <v>3</v>
      </c>
      <c r="D53" s="24">
        <v>82383</v>
      </c>
      <c r="E53" s="36" t="s">
        <v>4</v>
      </c>
      <c r="F53" s="35">
        <v>49</v>
      </c>
      <c r="G53" s="13" t="s">
        <v>5</v>
      </c>
      <c r="H53" s="40">
        <v>7</v>
      </c>
      <c r="I53" s="38">
        <f t="shared" si="0"/>
        <v>0.14285714285714285</v>
      </c>
    </row>
    <row r="54" spans="1:9" ht="19" x14ac:dyDescent="0.25">
      <c r="A54" s="33" t="s">
        <v>80</v>
      </c>
      <c r="B54" s="32" t="s">
        <v>90</v>
      </c>
      <c r="C54" s="19" t="s">
        <v>3</v>
      </c>
      <c r="D54" s="24">
        <v>18284</v>
      </c>
      <c r="E54" s="36" t="s">
        <v>4</v>
      </c>
      <c r="F54" s="35">
        <v>29</v>
      </c>
      <c r="G54" s="13" t="s">
        <v>5</v>
      </c>
      <c r="H54" s="40">
        <v>7</v>
      </c>
      <c r="I54" s="38">
        <f t="shared" si="0"/>
        <v>0.2413793103448276</v>
      </c>
    </row>
    <row r="55" spans="1:9" ht="19" x14ac:dyDescent="0.25">
      <c r="D55" s="39">
        <f>SUM(D2:D54)</f>
        <v>3409047</v>
      </c>
      <c r="E55" s="35"/>
      <c r="F55" s="35">
        <f>SUM(F2:F54)</f>
        <v>11990</v>
      </c>
      <c r="G55" s="35"/>
      <c r="H55" s="14">
        <f>SUM(H2:H54)</f>
        <v>2263</v>
      </c>
      <c r="I55" s="38">
        <f t="shared" si="0"/>
        <v>0.18874061718098414</v>
      </c>
    </row>
  </sheetData>
  <sortState xmlns:xlrd2="http://schemas.microsoft.com/office/spreadsheetml/2017/richdata2" ref="B1:H51">
    <sortCondition descending="1" ref="H1:H51"/>
  </sortState>
  <hyperlinks>
    <hyperlink ref="C17" r:id="rId1" display="https://www.linkedin.com/school/universite-lyon-1/people/" xr:uid="{C334423D-9228-724F-A3BC-D5D39021602A}"/>
    <hyperlink ref="C8" r:id="rId2" display="https://www.linkedin.com/school/universit%C3%A9-grenoble-alpes/people/" xr:uid="{93453041-5420-0B4B-A5E7-AB46487E534B}"/>
    <hyperlink ref="G17" r:id="rId3" xr:uid="{96204CEC-8974-DF45-B051-C58EA342ED37}"/>
    <hyperlink ref="E17" r:id="rId4" xr:uid="{DA937731-CD86-F74F-A6A0-725987AC0C0F}"/>
    <hyperlink ref="E8" r:id="rId5" xr:uid="{B90157BD-9013-334A-ACE2-744FB98FF3E6}"/>
    <hyperlink ref="G8" r:id="rId6" xr:uid="{5AE8EBC3-FB3C-F24F-B811-2C94CD20EDF3}"/>
    <hyperlink ref="C4" r:id="rId7" xr:uid="{898F0D8A-ECF7-2345-B10F-074142725F30}"/>
    <hyperlink ref="E4" r:id="rId8" xr:uid="{B344D481-E957-0F40-A021-2874AB199188}"/>
    <hyperlink ref="G4" r:id="rId9" xr:uid="{BB22A248-9F6B-6945-8E83-B2601D86863A}"/>
    <hyperlink ref="C13" r:id="rId10" xr:uid="{0BBE6068-552A-0841-9C6A-76B9A1EAE8A0}"/>
    <hyperlink ref="E13" r:id="rId11" xr:uid="{512A0CAF-98CB-E341-9036-E12E4B16B571}"/>
    <hyperlink ref="G13" r:id="rId12" xr:uid="{8161FAD9-7949-3748-A93F-EF53899F2FB1}"/>
    <hyperlink ref="C10" r:id="rId13" xr:uid="{7C6FC549-5588-CE4B-82FE-3B86CCE18D69}"/>
    <hyperlink ref="E10" r:id="rId14" xr:uid="{B2FD5953-1C30-D34C-9095-6596214973DE}"/>
    <hyperlink ref="G10" r:id="rId15" xr:uid="{28977B3F-2784-074A-852D-04085D82FB3B}"/>
    <hyperlink ref="C32" r:id="rId16" xr:uid="{214C06CC-31BE-E94B-A702-5BBADEC42733}"/>
    <hyperlink ref="E32" r:id="rId17" xr:uid="{089AED05-3813-1042-85A8-3CA88B059188}"/>
    <hyperlink ref="E15" r:id="rId18" xr:uid="{32574BFE-702E-344D-AE0B-458E3C63897C}"/>
    <hyperlink ref="C15" r:id="rId19" xr:uid="{5C411749-1123-5246-9338-9612F726B697}"/>
    <hyperlink ref="C3" r:id="rId20" xr:uid="{9734DF25-5BD3-3648-A615-14B440695124}"/>
    <hyperlink ref="E3" r:id="rId21" xr:uid="{C272459A-AC45-EB4B-AA08-9B3E1B1A3CF5}"/>
    <hyperlink ref="G3" r:id="rId22" xr:uid="{B694E211-9A27-9E42-883B-09064E26F72E}"/>
    <hyperlink ref="C21" r:id="rId23" xr:uid="{2D923B4C-73CC-AC42-88C4-C9F42E6EE352}"/>
    <hyperlink ref="E21" r:id="rId24" xr:uid="{4A37B05A-61D4-8244-9B9E-B098D5E4AD74}"/>
    <hyperlink ref="G21" r:id="rId25" xr:uid="{A0BEAF21-2A65-E743-A480-4DCE4F73C45D}"/>
    <hyperlink ref="C9" r:id="rId26" xr:uid="{0444E41C-4B37-C446-A56E-7C636045363B}"/>
    <hyperlink ref="E9" r:id="rId27" xr:uid="{89903273-BFE3-084D-9107-4178E1F68CEE}"/>
    <hyperlink ref="G9" r:id="rId28" xr:uid="{84961746-FE9D-E144-A832-F09DFC29D13B}"/>
    <hyperlink ref="G15" r:id="rId29" xr:uid="{7EE6D148-B33A-9242-BF57-053B210CC8EF}"/>
    <hyperlink ref="G32" r:id="rId30" xr:uid="{CC0A529E-A36C-424F-A790-EB8D161682BE}"/>
    <hyperlink ref="C11" r:id="rId31" xr:uid="{E0A2C036-60A7-934A-A565-967CDC71D922}"/>
    <hyperlink ref="E11" r:id="rId32" xr:uid="{39DA621A-3C1C-384D-926C-6CB409971D9A}"/>
    <hyperlink ref="G11" r:id="rId33" xr:uid="{2F247003-B0BC-D640-B81C-7F1B596118BF}"/>
    <hyperlink ref="C22" r:id="rId34" xr:uid="{353BB070-A4FA-834C-AABC-1D2316983267}"/>
    <hyperlink ref="E22" r:id="rId35" xr:uid="{4B0DF369-F0F2-C749-BAB0-8537AC79AE32}"/>
    <hyperlink ref="G22" r:id="rId36" xr:uid="{2819AC26-714B-8145-BFE1-62488384ED77}"/>
    <hyperlink ref="C18" r:id="rId37" xr:uid="{C7D4C6D9-0FE8-E444-B007-92333A5AF9EF}"/>
    <hyperlink ref="E18" r:id="rId38" xr:uid="{A56FA164-352B-5D49-BEF5-6C312299552D}"/>
    <hyperlink ref="G18" r:id="rId39" xr:uid="{3D12C996-F219-D841-B9C1-2C1A10A85C1F}"/>
    <hyperlink ref="C27" r:id="rId40" xr:uid="{87D26217-64FB-7340-B304-BDA6A7541ADB}"/>
    <hyperlink ref="E27" r:id="rId41" xr:uid="{5C2E63E6-18B3-9A4F-B0D4-34144C02D332}"/>
    <hyperlink ref="G27" r:id="rId42" xr:uid="{46EDF7FE-77CE-E343-8A36-23A06C11B75C}"/>
    <hyperlink ref="C19" r:id="rId43" xr:uid="{EAEF16C9-CD33-6D4C-94FD-4E94ADDEE256}"/>
    <hyperlink ref="E19" r:id="rId44" xr:uid="{266684BC-28B2-214B-9CAA-C2CD76D39AC1}"/>
    <hyperlink ref="G19" r:id="rId45" xr:uid="{3629C8D5-9444-9641-9C5E-2E9A658C5EFF}"/>
    <hyperlink ref="C5" r:id="rId46" xr:uid="{5D47EE3A-9FA1-3042-AC34-BCC084C0CAEE}"/>
    <hyperlink ref="G5" r:id="rId47" xr:uid="{14A5E3B9-26E6-CE44-BCA5-320F715A0542}"/>
    <hyperlink ref="G14" r:id="rId48" xr:uid="{592DCCEC-D208-C44A-83E0-3C3589CE80AC}"/>
    <hyperlink ref="C42" r:id="rId49" xr:uid="{9880C2AB-5275-DA41-A30A-C463C5C91401}"/>
    <hyperlink ref="E42" r:id="rId50" xr:uid="{FDD2E66B-A67F-BD42-8DD6-3DFEEF96D214}"/>
    <hyperlink ref="G42" r:id="rId51" xr:uid="{F717FC8C-BA37-B44F-887C-BD5B10DD35B9}"/>
    <hyperlink ref="C33" r:id="rId52" xr:uid="{4F12C8F9-4636-B941-8BF4-53D4CEC676EF}"/>
    <hyperlink ref="E33" r:id="rId53" xr:uid="{19C51C8C-1EFB-8A44-89A4-DA9198C499BB}"/>
    <hyperlink ref="G33" r:id="rId54" xr:uid="{FFDA4A66-E7B7-8B45-B1FA-B94585465601}"/>
    <hyperlink ref="C2" r:id="rId55" xr:uid="{7852F208-E78C-7D45-B039-8F633850D10D}"/>
    <hyperlink ref="E2" r:id="rId56" xr:uid="{B5FE278F-37D6-9449-AB0D-E504E6FAC304}"/>
    <hyperlink ref="G2" r:id="rId57" xr:uid="{86AC0DBB-A26C-5848-99AA-6F226A77A19D}"/>
    <hyperlink ref="C37" r:id="rId58" xr:uid="{559DA42A-1801-CD40-B3C1-CC3F017797FD}"/>
    <hyperlink ref="E37" r:id="rId59" xr:uid="{9A1BE567-5884-3F41-8FC0-A0E72195CFA3}"/>
    <hyperlink ref="G37" r:id="rId60" xr:uid="{D4CA853B-A1FA-A541-BC3B-42ADB3F32D02}"/>
    <hyperlink ref="C35" r:id="rId61" xr:uid="{73EBBC4E-FDB8-4B43-9D03-46B4FCA758F8}"/>
    <hyperlink ref="E35" r:id="rId62" xr:uid="{5448C633-3C86-9C4A-AA03-7F21CD55851F}"/>
    <hyperlink ref="G35" r:id="rId63" xr:uid="{D378E27D-9667-8047-8CEF-A66E7F1E3376}"/>
    <hyperlink ref="C38" r:id="rId64" xr:uid="{1F4B7534-B573-3A4B-AE72-8565D774B206}"/>
    <hyperlink ref="E38" r:id="rId65" xr:uid="{9115B843-7368-6647-950E-D069E352B651}"/>
    <hyperlink ref="G38" r:id="rId66" xr:uid="{E5F5240D-A31C-4D47-A36C-F04FACE32012}"/>
    <hyperlink ref="E5" r:id="rId67" xr:uid="{E21139E3-27E1-9C47-9B4D-4B976AF95A8A}"/>
    <hyperlink ref="C23" r:id="rId68" xr:uid="{3B911340-FD61-2240-9DF7-9364F465F6CD}"/>
    <hyperlink ref="E23" r:id="rId69" xr:uid="{8DEC2A33-C344-E84B-B5D1-AE4664E7959C}"/>
    <hyperlink ref="G23" r:id="rId70" xr:uid="{64B9031A-ECC9-F94A-A565-6E2FCDE3F029}"/>
    <hyperlink ref="C34" r:id="rId71" xr:uid="{0B90A320-8F1B-014D-9096-65E3506D98E6}"/>
    <hyperlink ref="E34" r:id="rId72" xr:uid="{FFCE4663-FB1B-4B4B-BA7F-5406B1D7AA96}"/>
    <hyperlink ref="G34" r:id="rId73" xr:uid="{06B464C9-658A-7D42-92F8-70FC25657505}"/>
    <hyperlink ref="C36" r:id="rId74" xr:uid="{3DD372B1-F0D0-D445-ADAB-D904044AE8F1}"/>
    <hyperlink ref="E36" r:id="rId75" xr:uid="{5509558B-0791-6C43-9F49-4759D264FCAE}"/>
    <hyperlink ref="G36" r:id="rId76" xr:uid="{5274BBD1-203C-F64E-BB7A-91192E1E5391}"/>
    <hyperlink ref="C46" r:id="rId77" xr:uid="{BC4207ED-7685-C34B-8B24-8F50DFA5FEAE}"/>
    <hyperlink ref="E46" r:id="rId78" xr:uid="{AAECEF32-6EE1-0546-9584-92431689A891}"/>
    <hyperlink ref="G46" r:id="rId79" xr:uid="{847B639E-E22A-7845-A370-FFF56AAE68C6}"/>
    <hyperlink ref="C44" r:id="rId80" xr:uid="{E706140F-B6FA-DC4E-A8DA-8428E3654F24}"/>
    <hyperlink ref="C20" r:id="rId81" xr:uid="{C063ECFB-8784-F744-8C3C-6063CB173107}"/>
    <hyperlink ref="C26" r:id="rId82" xr:uid="{86FC8800-CB71-3644-AEDD-589A121855FF}"/>
    <hyperlink ref="C7" r:id="rId83" xr:uid="{3497B410-E2E8-1C41-8213-40FE59DCE06C}"/>
    <hyperlink ref="C39" r:id="rId84" xr:uid="{FD9B19B1-2528-9A4F-A5E8-58FC24AA0D5F}"/>
    <hyperlink ref="C29" r:id="rId85" xr:uid="{2D667744-9B04-304B-A64F-E64033AB2538}"/>
    <hyperlink ref="C48" r:id="rId86" xr:uid="{93724F6D-1A45-7E4A-A0AE-04EF11E4BD93}"/>
    <hyperlink ref="C49" r:id="rId87" display="https://www.linkedin.com/school/uphf/people/" xr:uid="{B9D6C517-4027-314E-8969-7332E7E00E43}"/>
    <hyperlink ref="C45" r:id="rId88" xr:uid="{6C7B4665-6EB9-8C4F-9F12-44BA940B4911}"/>
    <hyperlink ref="C41" r:id="rId89" xr:uid="{80812151-85F5-3642-AC1B-399E5180B35D}"/>
    <hyperlink ref="C28" r:id="rId90" xr:uid="{EE907CB9-00AF-8D4A-A111-E320ACD61138}"/>
    <hyperlink ref="C30" r:id="rId91" xr:uid="{E20B0094-6127-FE4E-8980-C7EFEB63B083}"/>
    <hyperlink ref="C47" r:id="rId92" display="https://www.linkedin.com/school/universit-de-technologie-de-compi-gne/people/" xr:uid="{0E11614A-C048-2C41-98AC-AFD3B3729DAC}"/>
    <hyperlink ref="C6" r:id="rId93" xr:uid="{D4506B09-A6A0-5B40-866B-5341DC3A235E}"/>
    <hyperlink ref="C16" r:id="rId94" xr:uid="{841AEE76-8E6C-314D-8AD6-B99961E2AB6A}"/>
    <hyperlink ref="E44" r:id="rId95" xr:uid="{0F3AD603-BCE9-E745-8745-E4295218AA8A}"/>
    <hyperlink ref="E20" r:id="rId96" xr:uid="{02A4E173-0E46-9745-9BF6-D2DFE9A6C48E}"/>
    <hyperlink ref="G20" r:id="rId97" xr:uid="{FC038279-26B7-9243-9466-658C70373382}"/>
    <hyperlink ref="G44" r:id="rId98" xr:uid="{D02A9D88-9B62-4149-90C5-ECD45AED0F2B}"/>
    <hyperlink ref="E26" r:id="rId99" xr:uid="{3B937BAB-553C-6B41-A0E7-136C1F77DD19}"/>
    <hyperlink ref="G26" r:id="rId100" xr:uid="{C886A6DC-588E-A94B-882C-4B0DC36E731C}"/>
    <hyperlink ref="E6" r:id="rId101" xr:uid="{B9E9DE30-EC8A-2A42-86BB-78EEDC3F0832}"/>
    <hyperlink ref="E16" r:id="rId102" xr:uid="{7C9C6800-3A8C-444F-BB0A-7C63BBF202AD}"/>
    <hyperlink ref="G16" r:id="rId103" xr:uid="{EAC1BB7C-DBC1-8348-987F-7742CCAA2D16}"/>
    <hyperlink ref="G6" r:id="rId104" xr:uid="{DCCBE5D0-F520-F84C-96FB-2E14BA7E83E8}"/>
    <hyperlink ref="E47" r:id="rId105" xr:uid="{FF30D344-B591-5247-9062-E0F1BE29F1FA}"/>
    <hyperlink ref="G47" r:id="rId106" xr:uid="{3DAAC00D-EADB-F245-A3F4-986F460CFB21}"/>
    <hyperlink ref="E30" r:id="rId107" xr:uid="{30051251-229E-7F41-B1B8-BA5B28B0E6B8}"/>
    <hyperlink ref="G30" r:id="rId108" xr:uid="{98087190-DFC7-CC4A-B380-4E421329EA22}"/>
    <hyperlink ref="E7" r:id="rId109" xr:uid="{E4CB253A-5FA3-5046-A3E8-A336E5F21E03}"/>
    <hyperlink ref="G7" r:id="rId110" xr:uid="{5AFA8F41-D1F4-A043-A1F4-DFA0AD65FCF5}"/>
    <hyperlink ref="E48" r:id="rId111" xr:uid="{E082C42E-2649-4943-9BD6-32D59DE57A1F}"/>
    <hyperlink ref="G48" r:id="rId112" xr:uid="{E1CAAA7C-E843-2C44-88DA-B33A3BF5E559}"/>
    <hyperlink ref="E49" r:id="rId113" xr:uid="{34F479E4-A9B6-1B42-B5F6-6F5A3675053B}"/>
    <hyperlink ref="G49" r:id="rId114" xr:uid="{A73F1DFD-76BF-DF4B-97B8-E8E5762C683D}"/>
    <hyperlink ref="E39" r:id="rId115" xr:uid="{2D6C02BA-1329-9448-AF48-C524D2DA3282}"/>
    <hyperlink ref="G39" r:id="rId116" xr:uid="{1D07799B-5B1B-BE41-B1D8-48B712D68E25}"/>
    <hyperlink ref="E29" r:id="rId117" xr:uid="{4F50D5A4-3582-6043-8D9F-42108BE4829E}"/>
    <hyperlink ref="G29" r:id="rId118" xr:uid="{4DDE1208-E122-7348-ADF8-2B502344F526}"/>
    <hyperlink ref="E45" r:id="rId119" xr:uid="{35520D38-7AF9-9341-AF6C-7E7A51E02F73}"/>
    <hyperlink ref="G45" r:id="rId120" xr:uid="{C0DE7BEC-CBBD-9A4C-AF3D-343278B005D1}"/>
    <hyperlink ref="E41" r:id="rId121" xr:uid="{E4A14E1A-3E14-B646-9AF1-651A5A05BF88}"/>
    <hyperlink ref="G41" r:id="rId122" xr:uid="{3CDD66FB-EB54-3F47-9BD6-172DDF0CFE88}"/>
    <hyperlink ref="E28" r:id="rId123" xr:uid="{9436EA5F-6AF5-B34C-9B62-B4BCE6C69F2A}"/>
    <hyperlink ref="G28" r:id="rId124" xr:uid="{7A848C09-F9EC-6F47-94DE-FF19F3D167F7}"/>
    <hyperlink ref="C12" r:id="rId125" xr:uid="{8416FEE0-6831-5948-B32E-109189B3207E}"/>
    <hyperlink ref="E12" r:id="rId126" xr:uid="{18061C62-79B1-D541-9E09-91809C98CC99}"/>
    <hyperlink ref="G12" r:id="rId127" xr:uid="{42D4204C-D4AB-8C41-953B-4750FA94E6A3}"/>
    <hyperlink ref="C31" r:id="rId128" xr:uid="{4EAA04D5-4647-4243-BE73-A3EC480A9B54}"/>
    <hyperlink ref="C43" r:id="rId129" xr:uid="{6B0BED18-B9C6-464C-8106-8D4229C5365C}"/>
    <hyperlink ref="E43" r:id="rId130" xr:uid="{78990CDC-EE9D-A44B-BC4E-596695CF6017}"/>
    <hyperlink ref="G43" r:id="rId131" xr:uid="{C873439D-476F-5949-9830-6A2EE25BBDF1}"/>
    <hyperlink ref="E31" r:id="rId132" xr:uid="{7DCEB1C3-56EE-864A-B5C3-3DE4D5D9228F}"/>
    <hyperlink ref="G31" r:id="rId133" xr:uid="{50A2CCD2-0EAF-8D4F-926B-08F469AB13BF}"/>
    <hyperlink ref="E24" r:id="rId134" xr:uid="{AEE965D0-6239-6847-8B4E-CA5F78F580F1}"/>
    <hyperlink ref="G24" r:id="rId135" xr:uid="{94F0C823-78D9-D942-80E1-9EE4156560B0}"/>
    <hyperlink ref="C24" r:id="rId136" xr:uid="{E91777FB-4D38-1247-8B02-DB71404FA5E3}"/>
    <hyperlink ref="C25" r:id="rId137" xr:uid="{104AAAE3-84FF-364F-A26B-44EF4D18E7DF}"/>
    <hyperlink ref="E25" r:id="rId138" xr:uid="{F6CC847A-86E7-5542-8577-B050D7CD2BAA}"/>
    <hyperlink ref="G25" r:id="rId139" xr:uid="{75DAC8BC-75D7-6A4F-AEDC-0EF0E0959968}"/>
    <hyperlink ref="C50" r:id="rId140" xr:uid="{ADC6EAD0-A3B6-4A42-B43A-A3EA9223B367}"/>
    <hyperlink ref="E50" r:id="rId141" xr:uid="{498398A3-F105-4D47-95B4-BD442D2EB68F}"/>
    <hyperlink ref="G50" r:id="rId142" xr:uid="{69042167-F365-F34E-84BB-6BE4979BF2B8}"/>
    <hyperlink ref="C51" r:id="rId143" xr:uid="{7DA73786-6674-A741-888C-3CEE63B1F3BC}"/>
    <hyperlink ref="E51" r:id="rId144" xr:uid="{2F824532-B2B9-A54A-BB5A-78E01480676E}"/>
    <hyperlink ref="G51" r:id="rId145" xr:uid="{9A70974C-02B9-0F40-B15C-631561E3BFF5}"/>
    <hyperlink ref="C40" r:id="rId146" xr:uid="{542DC89D-9617-D54A-9071-5DC7FE8B3FFF}"/>
    <hyperlink ref="E40" r:id="rId147" xr:uid="{91684CB3-AC10-7B48-99AE-6FE47C969A30}"/>
    <hyperlink ref="G40" r:id="rId148" xr:uid="{942B9E7C-92E4-B443-B5B6-F3283098BCCC}"/>
    <hyperlink ref="B52" r:id="rId149" xr:uid="{B7F32B8E-64AC-C645-B395-884EDA9EFC80}"/>
    <hyperlink ref="C52" r:id="rId150" xr:uid="{C66B7B4D-769E-4949-920D-98FDCE3A9193}"/>
    <hyperlink ref="C53" r:id="rId151" xr:uid="{F77E8FB0-D67D-7544-B690-391806952774}"/>
    <hyperlink ref="C54" r:id="rId152" xr:uid="{DCFDA757-7ADF-7840-9E49-949D158E4F05}"/>
    <hyperlink ref="E52" r:id="rId153" xr:uid="{941A0A04-F79C-9048-AC83-2305DEE62BC5}"/>
    <hyperlink ref="G52" r:id="rId154" xr:uid="{CF2B8B01-13DB-BB44-AE09-3E64DE826D7C}"/>
    <hyperlink ref="E53" r:id="rId155" xr:uid="{B17F6A0F-B9AD-FC4D-8B00-FAF0C5CE498E}"/>
    <hyperlink ref="G53" r:id="rId156" xr:uid="{17C7A69F-3018-294B-841B-4F4FEF41B0BB}"/>
    <hyperlink ref="E54" r:id="rId157" xr:uid="{48689E6A-84D9-2746-A46B-6369BD19D8EB}"/>
    <hyperlink ref="G54" r:id="rId158" xr:uid="{AF24CC1F-5592-0F4F-AC6B-63786ABC7D32}"/>
    <hyperlink ref="C14" r:id="rId159" xr:uid="{ACBBF2B3-50E6-B446-810C-20C1BA7CB012}"/>
    <hyperlink ref="E14" r:id="rId160" xr:uid="{981549B1-8B16-5746-B819-F044E92A86F8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</vt:lpstr>
      <vt:lpstr>Page 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2022-05-04T09:55:28Z</dcterms:created>
  <dcterms:modified xsi:type="dcterms:W3CDTF">2022-05-05T17:33:18Z</dcterms:modified>
</cp:coreProperties>
</file>